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74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 iterateDelta="1E-4"/>
</workbook>
</file>

<file path=xl/calcChain.xml><?xml version="1.0" encoding="utf-8"?>
<calcChain xmlns="http://schemas.openxmlformats.org/spreadsheetml/2006/main">
  <c r="B92" i="1" l="1"/>
  <c r="I88" i="1" l="1"/>
  <c r="I53" i="1" l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J28" i="1" l="1"/>
  <c r="J36" i="1"/>
  <c r="J40" i="1"/>
  <c r="J44" i="1"/>
  <c r="J48" i="1"/>
  <c r="J52" i="1"/>
  <c r="J29" i="1"/>
  <c r="J33" i="1"/>
  <c r="J37" i="1"/>
  <c r="J41" i="1"/>
  <c r="J45" i="1"/>
  <c r="J49" i="1"/>
  <c r="J53" i="1"/>
  <c r="I54" i="1"/>
  <c r="J31" i="1"/>
  <c r="J35" i="1"/>
  <c r="J39" i="1"/>
  <c r="J43" i="1"/>
  <c r="J47" i="1"/>
  <c r="J51" i="1"/>
  <c r="J30" i="1"/>
  <c r="J34" i="1"/>
  <c r="J38" i="1"/>
  <c r="J42" i="1"/>
  <c r="J46" i="1"/>
  <c r="J50" i="1"/>
  <c r="J32" i="1"/>
  <c r="H54" i="1"/>
  <c r="C56" i="1" s="1"/>
  <c r="J54" i="1" l="1"/>
  <c r="G56" i="1" s="1"/>
</calcChain>
</file>

<file path=xl/sharedStrings.xml><?xml version="1.0" encoding="utf-8"?>
<sst xmlns="http://schemas.openxmlformats.org/spreadsheetml/2006/main" count="93" uniqueCount="67">
  <si>
    <t>Lp.</t>
  </si>
  <si>
    <t>Nazwa towaru</t>
  </si>
  <si>
    <t>Jedn. miary</t>
  </si>
  <si>
    <t>Ilość szacun kowa</t>
  </si>
  <si>
    <t>Stawka VAT  %</t>
  </si>
  <si>
    <t>Cena jedno stkowa brutto</t>
  </si>
  <si>
    <t>Wartość netto</t>
  </si>
  <si>
    <t>Podatek VAT</t>
  </si>
  <si>
    <t>Wartość brutto</t>
  </si>
  <si>
    <t>Boczek wędzony parzony, produkt o zawartości mięsa wieprzowego nie mniej niż 82%</t>
  </si>
  <si>
    <t>kg</t>
  </si>
  <si>
    <t>Filet z piersi indyka, świeży, b/s,o jasnoróżowej barwie,  przedział wagowy 1000-1500 g</t>
  </si>
  <si>
    <t>Filet z piersi kurczaka, świeży, b/s, o jasnoróżowej barwie , przedział wagowy 300-400 g</t>
  </si>
  <si>
    <t>Karkówka b/k, mięso uzyskane ze sztuk młodych, schłodzone niemrożone</t>
  </si>
  <si>
    <t>Kości wędzone</t>
  </si>
  <si>
    <t>Kiełbasa biała surowa - mięso wieprzowe min 70%</t>
  </si>
  <si>
    <t>Kura  zagrodowa - oczyszczona bez piór, świeża</t>
  </si>
  <si>
    <t>Kiełbasa cienka typu  Podwawelska- mięso wieprzowe min 84%</t>
  </si>
  <si>
    <t>Ligawa wołowa, świeża</t>
  </si>
  <si>
    <t>Mięso wołowe rosołowe: antrykot, szponder- świeże</t>
  </si>
  <si>
    <t>Mięso gulaszowe z indyka pokrojone w kostkę bez ścięgien</t>
  </si>
  <si>
    <t>Mieso wołowe gulaszowe nie rozmrażane, bez tłuszczu</t>
  </si>
  <si>
    <t>Mięso mielo drobiowe   500 g</t>
  </si>
  <si>
    <t>szt.</t>
  </si>
  <si>
    <t>Mięso mielone z wieprz. 400g</t>
  </si>
  <si>
    <t>Udziec drobiowy ( z kurczaka ), oczyszczony, nie rozmrażany</t>
  </si>
  <si>
    <t>Porcje rosołowe ( z kurczaka )</t>
  </si>
  <si>
    <t>Parówki z szynki  90% mięsa</t>
  </si>
  <si>
    <t>Polędwiczki wieprzowe, odtłuszczoe, świeże</t>
  </si>
  <si>
    <t>Słonina wieprzowa bez przebarwień</t>
  </si>
  <si>
    <t>Skrzydła z indyka- świeże , oczyszczone</t>
  </si>
  <si>
    <t>Schab wieprzowy  b/k ośrednicy nie większej niż 10 cm, świeży</t>
  </si>
  <si>
    <t>Szynka surowa(kulka)  b/k  oraz  wierzchniej warstwy tłuszczu, świeża</t>
  </si>
  <si>
    <t>Wątroba drobiowa oczyszczona bez przebarwień</t>
  </si>
  <si>
    <t>Wołowina   zrazowa  extra</t>
  </si>
  <si>
    <t>Żeberka wędzone</t>
  </si>
  <si>
    <t>Żeberka paski</t>
  </si>
  <si>
    <t>RAZEM:</t>
  </si>
  <si>
    <t>Cena netto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</si>
  <si>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</si>
  <si>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</si>
  <si>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</si>
  <si>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</si>
  <si>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</si>
  <si>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</si>
  <si>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</si>
  <si>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</si>
  <si>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</si>
  <si>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</si>
  <si>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</si>
  <si>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</si>
  <si>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</si>
  <si>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</si>
  <si>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Załącznik nr 2</t>
  </si>
  <si>
    <t>NIP:</t>
  </si>
  <si>
    <t>Adres:</t>
  </si>
  <si>
    <t>Osoba do kontaktu:</t>
  </si>
  <si>
    <t>Nr tel. Kontaktowego:</t>
  </si>
  <si>
    <t>Adres e-mail:</t>
  </si>
  <si>
    <t>Nazwa oferenta</t>
  </si>
  <si>
    <t>do zapytania ofertowego SP006/Z/11/2022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</si>
  <si>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SP06/Z/11/2022                                                                                    Sukcesywna dostawę mięsa i wędlin do stołówki szkolnej w okresie od 04.01.2023r do 30.06.2023 r.</t>
    </r>
  </si>
  <si>
    <t>W odpowiedzi na zapytanie ofertowe SP06/Z/11/2022 proponujemy realizację dostawy w cenach podanych poniżej: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</si>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</sst>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29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65">
    <xf numFmtId="0" fontId="0" fillId="0" borderId="0" xfId="0"/>
    <xf numFmtId="164" fontId="7" fillId="0" borderId="0" xfId="9" applyFont="1" applyFill="1" applyAlignment="1"/>
    <xf numFmtId="165" fontId="11" fillId="0" borderId="6" xfId="8" applyFont="1" applyFill="1" applyBorder="1" applyAlignment="1" applyProtection="1">
      <alignment horizontal="right" vertical="center" wrapText="1"/>
      <protection locked="0"/>
    </xf>
    <xf numFmtId="166" fontId="11" fillId="0" borderId="6" xfId="10" applyFont="1" applyFill="1" applyBorder="1" applyAlignment="1" applyProtection="1">
      <alignment horizontal="center" vertical="center" wrapText="1"/>
      <protection locked="0"/>
    </xf>
    <xf numFmtId="165" fontId="11" fillId="0" borderId="2" xfId="8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7" fillId="9" borderId="2" xfId="9" applyFont="1" applyFill="1" applyBorder="1" applyAlignment="1" applyProtection="1">
      <alignment horizontal="center" vertical="center" wrapText="1"/>
    </xf>
    <xf numFmtId="165" fontId="17" fillId="9" borderId="2" xfId="8" applyFont="1" applyFill="1" applyBorder="1" applyAlignment="1" applyProtection="1">
      <alignment horizontal="center" vertical="center" wrapText="1"/>
    </xf>
    <xf numFmtId="166" fontId="17" fillId="9" borderId="2" xfId="10" applyFont="1" applyFill="1" applyBorder="1" applyAlignment="1" applyProtection="1">
      <alignment horizontal="center" vertical="center" wrapText="1"/>
    </xf>
    <xf numFmtId="165" fontId="17" fillId="9" borderId="3" xfId="8" applyFont="1" applyFill="1" applyBorder="1" applyAlignment="1" applyProtection="1">
      <alignment horizontal="center" vertical="center" wrapText="1"/>
    </xf>
    <xf numFmtId="164" fontId="11" fillId="9" borderId="4" xfId="9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vertical="center"/>
    </xf>
    <xf numFmtId="164" fontId="11" fillId="9" borderId="2" xfId="9" applyFont="1" applyFill="1" applyBorder="1" applyAlignment="1" applyProtection="1">
      <alignment horizontal="center" vertical="center"/>
    </xf>
    <xf numFmtId="164" fontId="11" fillId="9" borderId="5" xfId="9" applyFont="1" applyFill="1" applyBorder="1" applyAlignment="1" applyProtection="1">
      <alignment horizontal="center" vertical="center"/>
    </xf>
    <xf numFmtId="165" fontId="11" fillId="9" borderId="7" xfId="8" applyFont="1" applyFill="1" applyBorder="1" applyAlignment="1" applyProtection="1">
      <alignment horizontal="right" vertical="center" wrapText="1"/>
    </xf>
    <xf numFmtId="165" fontId="11" fillId="9" borderId="6" xfId="8" applyFont="1" applyFill="1" applyBorder="1" applyAlignment="1" applyProtection="1">
      <alignment horizontal="right" vertical="center" wrapText="1"/>
    </xf>
    <xf numFmtId="164" fontId="11" fillId="9" borderId="3" xfId="9" applyFont="1" applyFill="1" applyBorder="1" applyAlignment="1" applyProtection="1">
      <alignment horizontal="center" vertical="center" wrapText="1"/>
    </xf>
    <xf numFmtId="164" fontId="17" fillId="0" borderId="0" xfId="9" applyFont="1" applyFill="1" applyAlignment="1" applyProtection="1">
      <alignment vertical="center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1" fillId="9" borderId="2" xfId="9" applyFont="1" applyFill="1" applyBorder="1" applyAlignment="1" applyProtection="1">
      <alignment vertical="center" wrapText="1"/>
    </xf>
    <xf numFmtId="164" fontId="11" fillId="9" borderId="2" xfId="9" applyFont="1" applyFill="1" applyBorder="1" applyAlignment="1" applyProtection="1">
      <alignment horizontal="center" vertical="center" wrapText="1"/>
    </xf>
    <xf numFmtId="165" fontId="17" fillId="9" borderId="6" xfId="8" applyFont="1" applyFill="1" applyBorder="1" applyAlignment="1" applyProtection="1">
      <alignment horizontal="right" vertical="center"/>
    </xf>
    <xf numFmtId="165" fontId="17" fillId="9" borderId="6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9" fillId="10" borderId="0" xfId="0" applyFont="1" applyFill="1" applyAlignment="1" applyProtection="1"/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20" fillId="10" borderId="0" xfId="0" applyFont="1" applyFill="1" applyAlignment="1" applyProtection="1">
      <alignment horizontal="center"/>
    </xf>
    <xf numFmtId="0" fontId="18" fillId="0" borderId="0" xfId="0" applyFont="1" applyFill="1" applyProtection="1"/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0" borderId="0" xfId="1" applyFont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  <protection locked="0"/>
    </xf>
    <xf numFmtId="164" fontId="17" fillId="9" borderId="2" xfId="9" applyFont="1" applyFill="1" applyBorder="1" applyAlignment="1" applyProtection="1">
      <alignment horizontal="right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97"/>
  <sheetViews>
    <sheetView tabSelected="1" view="pageLayout" topLeftCell="A88" zoomScaleNormal="100" workbookViewId="0">
      <selection activeCell="B21" sqref="B21"/>
    </sheetView>
  </sheetViews>
  <sheetFormatPr defaultColWidth="8.75" defaultRowHeight="15" x14ac:dyDescent="0.2"/>
  <cols>
    <col min="1" max="1" width="5.875" style="51" customWidth="1"/>
    <col min="2" max="2" width="81.75" style="7" customWidth="1"/>
    <col min="3" max="3" width="7.125" style="51" customWidth="1"/>
    <col min="4" max="4" width="9.25" style="51" customWidth="1"/>
    <col min="5" max="5" width="17.125" style="52" customWidth="1"/>
    <col min="6" max="6" width="9.125" style="53" customWidth="1"/>
    <col min="7" max="9" width="16.5" style="52" customWidth="1"/>
    <col min="10" max="10" width="16" style="52" customWidth="1"/>
    <col min="11" max="934" width="8.125" style="7" customWidth="1"/>
    <col min="935" max="935" width="9" style="7" customWidth="1"/>
    <col min="936" max="936" width="8.75" style="8" customWidth="1"/>
    <col min="937" max="16384" width="8.75" style="8"/>
  </cols>
  <sheetData>
    <row r="1" spans="1:10" ht="27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3.5" customHeight="1" x14ac:dyDescent="0.2">
      <c r="A2" s="6"/>
      <c r="B2" s="9" t="s">
        <v>52</v>
      </c>
      <c r="C2" s="6"/>
      <c r="D2" s="6"/>
      <c r="E2" s="6"/>
      <c r="F2" s="6"/>
      <c r="G2" s="6"/>
      <c r="H2" s="6"/>
      <c r="I2" s="6"/>
      <c r="J2" s="10" t="s">
        <v>53</v>
      </c>
    </row>
    <row r="3" spans="1:10" ht="13.5" customHeight="1" x14ac:dyDescent="0.2">
      <c r="A3" s="6"/>
      <c r="B3" s="6"/>
      <c r="C3" s="6"/>
      <c r="D3" s="6"/>
      <c r="E3" s="6"/>
      <c r="F3" s="6"/>
      <c r="G3" s="6"/>
      <c r="H3" s="6"/>
      <c r="I3" s="6"/>
      <c r="J3" s="10" t="s">
        <v>60</v>
      </c>
    </row>
    <row r="4" spans="1:10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10"/>
    </row>
    <row r="5" spans="1:10" ht="13.5" customHeight="1" x14ac:dyDescent="0.2">
      <c r="A5" s="6"/>
      <c r="B5" s="6"/>
      <c r="C5" s="6"/>
      <c r="D5" s="6"/>
      <c r="E5" s="6"/>
      <c r="F5" s="6"/>
      <c r="G5" s="6"/>
      <c r="H5" s="6"/>
      <c r="I5" s="6"/>
      <c r="J5" s="10"/>
    </row>
    <row r="6" spans="1:10" ht="27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7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7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7.75" customHeight="1" x14ac:dyDescent="0.2">
      <c r="A9" s="6"/>
      <c r="B9" s="62"/>
      <c r="C9" s="6"/>
      <c r="D9" s="63" t="s">
        <v>61</v>
      </c>
      <c r="E9" s="64"/>
      <c r="F9" s="64"/>
      <c r="G9" s="64"/>
      <c r="H9" s="64"/>
      <c r="I9" s="64"/>
      <c r="J9" s="6"/>
    </row>
    <row r="10" spans="1:10" ht="27.75" customHeight="1" x14ac:dyDescent="0.2">
      <c r="A10" s="6"/>
      <c r="B10" s="62"/>
      <c r="C10" s="6"/>
      <c r="D10" s="64"/>
      <c r="E10" s="64"/>
      <c r="F10" s="64"/>
      <c r="G10" s="64"/>
      <c r="H10" s="64"/>
      <c r="I10" s="64"/>
      <c r="J10" s="6"/>
    </row>
    <row r="11" spans="1:10" ht="27.75" customHeight="1" x14ac:dyDescent="0.2">
      <c r="A11" s="11"/>
      <c r="B11" s="6" t="s">
        <v>59</v>
      </c>
      <c r="C11" s="6"/>
      <c r="D11" s="64"/>
      <c r="E11" s="64"/>
      <c r="F11" s="64"/>
      <c r="G11" s="64"/>
      <c r="H11" s="64"/>
      <c r="I11" s="64"/>
      <c r="J11" s="6"/>
    </row>
    <row r="12" spans="1:10" ht="27.75" customHeight="1" x14ac:dyDescent="0.2">
      <c r="A12" s="11"/>
      <c r="B12" s="62"/>
      <c r="C12" s="6"/>
      <c r="D12" s="64"/>
      <c r="E12" s="64"/>
      <c r="F12" s="64"/>
      <c r="G12" s="64"/>
      <c r="H12" s="64"/>
      <c r="I12" s="64"/>
      <c r="J12" s="6"/>
    </row>
    <row r="13" spans="1:10" s="12" customFormat="1" ht="27.75" customHeight="1" x14ac:dyDescent="0.2">
      <c r="A13" s="6"/>
      <c r="B13" s="62"/>
      <c r="C13" s="6"/>
      <c r="D13" s="64"/>
      <c r="E13" s="64"/>
      <c r="F13" s="64"/>
      <c r="G13" s="64"/>
      <c r="H13" s="64"/>
      <c r="I13" s="64"/>
      <c r="J13" s="6"/>
    </row>
    <row r="14" spans="1:10" s="12" customFormat="1" ht="27.75" customHeight="1" x14ac:dyDescent="0.2">
      <c r="A14" s="6"/>
      <c r="B14" s="6" t="s">
        <v>55</v>
      </c>
      <c r="C14" s="6"/>
      <c r="D14" s="64"/>
      <c r="E14" s="64"/>
      <c r="F14" s="64"/>
      <c r="G14" s="64"/>
      <c r="H14" s="64"/>
      <c r="I14" s="64"/>
      <c r="J14" s="6"/>
    </row>
    <row r="15" spans="1:10" s="12" customFormat="1" ht="27.75" customHeight="1" x14ac:dyDescent="0.2">
      <c r="A15" s="6"/>
      <c r="B15" s="54"/>
      <c r="C15" s="6"/>
      <c r="D15" s="64"/>
      <c r="E15" s="64"/>
      <c r="F15" s="64"/>
      <c r="G15" s="64"/>
      <c r="H15" s="64"/>
      <c r="I15" s="64"/>
      <c r="J15" s="6"/>
    </row>
    <row r="16" spans="1:10" s="12" customFormat="1" ht="27.75" customHeight="1" x14ac:dyDescent="0.2">
      <c r="A16" s="6"/>
      <c r="B16" s="6" t="s">
        <v>54</v>
      </c>
      <c r="C16" s="6"/>
      <c r="D16" s="64"/>
      <c r="E16" s="64"/>
      <c r="F16" s="64"/>
      <c r="G16" s="64"/>
      <c r="H16" s="64"/>
      <c r="I16" s="64"/>
      <c r="J16" s="6"/>
    </row>
    <row r="17" spans="1:10" s="12" customFormat="1" ht="27.75" customHeight="1" x14ac:dyDescent="0.2">
      <c r="A17" s="6"/>
      <c r="B17" s="54"/>
      <c r="C17" s="6"/>
      <c r="D17" s="64"/>
      <c r="E17" s="64"/>
      <c r="F17" s="64"/>
      <c r="G17" s="64"/>
      <c r="H17" s="64"/>
      <c r="I17" s="64"/>
      <c r="J17" s="6"/>
    </row>
    <row r="18" spans="1:10" s="12" customFormat="1" ht="27.75" customHeight="1" x14ac:dyDescent="0.2">
      <c r="A18" s="6"/>
      <c r="B18" s="6" t="s">
        <v>56</v>
      </c>
      <c r="C18" s="6"/>
      <c r="D18" s="64"/>
      <c r="E18" s="64"/>
      <c r="F18" s="64"/>
      <c r="G18" s="64"/>
      <c r="H18" s="64"/>
      <c r="I18" s="64"/>
      <c r="J18" s="6"/>
    </row>
    <row r="19" spans="1:10" s="12" customFormat="1" ht="27.75" customHeight="1" x14ac:dyDescent="0.2">
      <c r="A19" s="6"/>
      <c r="B19" s="54"/>
      <c r="C19" s="6"/>
      <c r="D19" s="64"/>
      <c r="E19" s="64"/>
      <c r="F19" s="64"/>
      <c r="G19" s="64"/>
      <c r="H19" s="64"/>
      <c r="I19" s="64"/>
      <c r="J19" s="6"/>
    </row>
    <row r="20" spans="1:10" s="12" customFormat="1" ht="27.75" customHeight="1" x14ac:dyDescent="0.2">
      <c r="A20" s="6"/>
      <c r="B20" s="6" t="s">
        <v>57</v>
      </c>
      <c r="C20" s="6"/>
      <c r="D20" s="64"/>
      <c r="E20" s="64"/>
      <c r="F20" s="64"/>
      <c r="G20" s="64"/>
      <c r="H20" s="64"/>
      <c r="I20" s="64"/>
      <c r="J20" s="6"/>
    </row>
    <row r="21" spans="1:10" s="12" customFormat="1" ht="27.75" customHeight="1" x14ac:dyDescent="0.2">
      <c r="A21" s="6"/>
      <c r="B21" s="54" t="s">
        <v>66</v>
      </c>
      <c r="C21" s="6"/>
      <c r="D21" s="64"/>
      <c r="E21" s="64"/>
      <c r="F21" s="64"/>
      <c r="G21" s="64"/>
      <c r="H21" s="64"/>
      <c r="I21" s="64"/>
      <c r="J21" s="6"/>
    </row>
    <row r="22" spans="1:10" s="12" customFormat="1" ht="27.75" customHeight="1" x14ac:dyDescent="0.2">
      <c r="A22" s="6"/>
      <c r="B22" s="6" t="s">
        <v>58</v>
      </c>
      <c r="C22" s="6"/>
      <c r="D22" s="6"/>
      <c r="E22" s="6"/>
      <c r="F22" s="6"/>
      <c r="G22" s="6"/>
      <c r="H22" s="6"/>
      <c r="I22" s="6"/>
      <c r="J22" s="6"/>
    </row>
    <row r="23" spans="1:10" s="12" customFormat="1" ht="27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2" customFormat="1" ht="27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2" customFormat="1" ht="27.75" customHeight="1" x14ac:dyDescent="0.2">
      <c r="A25" s="6"/>
      <c r="B25" s="58" t="s">
        <v>62</v>
      </c>
      <c r="C25" s="58"/>
      <c r="D25" s="58"/>
      <c r="E25" s="58"/>
      <c r="F25" s="58"/>
      <c r="G25" s="58"/>
      <c r="H25" s="58"/>
      <c r="I25" s="58"/>
      <c r="J25" s="6"/>
    </row>
    <row r="26" spans="1:10" s="12" customFormat="1" ht="27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2" customFormat="1" ht="45" x14ac:dyDescent="0.2">
      <c r="A27" s="13" t="s">
        <v>0</v>
      </c>
      <c r="B27" s="13" t="s">
        <v>1</v>
      </c>
      <c r="C27" s="13" t="s">
        <v>2</v>
      </c>
      <c r="D27" s="13" t="s">
        <v>3</v>
      </c>
      <c r="E27" s="14" t="s">
        <v>38</v>
      </c>
      <c r="F27" s="15" t="s">
        <v>4</v>
      </c>
      <c r="G27" s="14" t="s">
        <v>5</v>
      </c>
      <c r="H27" s="14" t="s">
        <v>6</v>
      </c>
      <c r="I27" s="16" t="s">
        <v>7</v>
      </c>
      <c r="J27" s="14" t="s">
        <v>8</v>
      </c>
    </row>
    <row r="28" spans="1:10" s="12" customFormat="1" ht="24" customHeight="1" x14ac:dyDescent="0.2">
      <c r="A28" s="17">
        <v>1</v>
      </c>
      <c r="B28" s="18" t="s">
        <v>9</v>
      </c>
      <c r="C28" s="19" t="s">
        <v>10</v>
      </c>
      <c r="D28" s="20">
        <v>84</v>
      </c>
      <c r="E28" s="2"/>
      <c r="F28" s="3"/>
      <c r="G28" s="21">
        <f>E28*F28+E28</f>
        <v>0</v>
      </c>
      <c r="H28" s="22">
        <f>D28*E28</f>
        <v>0</v>
      </c>
      <c r="I28" s="22">
        <f>(E28*F28)*D28</f>
        <v>0</v>
      </c>
      <c r="J28" s="22">
        <f>H28+I28</f>
        <v>0</v>
      </c>
    </row>
    <row r="29" spans="1:10" s="12" customFormat="1" ht="24" customHeight="1" x14ac:dyDescent="0.2">
      <c r="A29" s="23">
        <v>2</v>
      </c>
      <c r="B29" s="18" t="s">
        <v>11</v>
      </c>
      <c r="C29" s="19" t="s">
        <v>10</v>
      </c>
      <c r="D29" s="20">
        <v>42</v>
      </c>
      <c r="E29" s="4"/>
      <c r="F29" s="3"/>
      <c r="G29" s="21">
        <f t="shared" ref="G29:G53" si="0">E29*F29+E29</f>
        <v>0</v>
      </c>
      <c r="H29" s="22">
        <f t="shared" ref="H29:H53" si="1">D29*E29</f>
        <v>0</v>
      </c>
      <c r="I29" s="22">
        <f t="shared" ref="I29:I53" si="2">(E29*F29)*D29</f>
        <v>0</v>
      </c>
      <c r="J29" s="22">
        <f t="shared" ref="J29:J53" si="3">H29+I29</f>
        <v>0</v>
      </c>
    </row>
    <row r="30" spans="1:10" s="12" customFormat="1" ht="24" customHeight="1" x14ac:dyDescent="0.2">
      <c r="A30" s="23">
        <v>3</v>
      </c>
      <c r="B30" s="18" t="s">
        <v>12</v>
      </c>
      <c r="C30" s="19" t="s">
        <v>10</v>
      </c>
      <c r="D30" s="20">
        <v>108</v>
      </c>
      <c r="E30" s="4"/>
      <c r="F30" s="3"/>
      <c r="G30" s="21">
        <f t="shared" si="0"/>
        <v>0</v>
      </c>
      <c r="H30" s="22">
        <f t="shared" si="1"/>
        <v>0</v>
      </c>
      <c r="I30" s="22">
        <f t="shared" si="2"/>
        <v>0</v>
      </c>
      <c r="J30" s="22">
        <f t="shared" si="3"/>
        <v>0</v>
      </c>
    </row>
    <row r="31" spans="1:10" s="12" customFormat="1" ht="24" customHeight="1" x14ac:dyDescent="0.2">
      <c r="A31" s="23">
        <v>4</v>
      </c>
      <c r="B31" s="18" t="s">
        <v>13</v>
      </c>
      <c r="C31" s="19" t="s">
        <v>10</v>
      </c>
      <c r="D31" s="20">
        <v>30</v>
      </c>
      <c r="E31" s="4"/>
      <c r="F31" s="3"/>
      <c r="G31" s="21">
        <f t="shared" si="0"/>
        <v>0</v>
      </c>
      <c r="H31" s="22">
        <f t="shared" si="1"/>
        <v>0</v>
      </c>
      <c r="I31" s="22">
        <f t="shared" si="2"/>
        <v>0</v>
      </c>
      <c r="J31" s="22">
        <f t="shared" si="3"/>
        <v>0</v>
      </c>
    </row>
    <row r="32" spans="1:10" s="24" customFormat="1" ht="24" customHeight="1" x14ac:dyDescent="0.2">
      <c r="A32" s="23">
        <v>5</v>
      </c>
      <c r="B32" s="18" t="s">
        <v>14</v>
      </c>
      <c r="C32" s="19" t="s">
        <v>10</v>
      </c>
      <c r="D32" s="20">
        <v>15</v>
      </c>
      <c r="E32" s="4"/>
      <c r="F32" s="3"/>
      <c r="G32" s="21">
        <f t="shared" si="0"/>
        <v>0</v>
      </c>
      <c r="H32" s="22">
        <f t="shared" si="1"/>
        <v>0</v>
      </c>
      <c r="I32" s="22">
        <f t="shared" si="2"/>
        <v>0</v>
      </c>
      <c r="J32" s="22">
        <f t="shared" si="3"/>
        <v>0</v>
      </c>
    </row>
    <row r="33" spans="1:935" s="26" customFormat="1" ht="24" customHeight="1" x14ac:dyDescent="0.2">
      <c r="A33" s="23">
        <v>6</v>
      </c>
      <c r="B33" s="18" t="s">
        <v>15</v>
      </c>
      <c r="C33" s="19" t="s">
        <v>10</v>
      </c>
      <c r="D33" s="20">
        <v>51</v>
      </c>
      <c r="E33" s="4"/>
      <c r="F33" s="3"/>
      <c r="G33" s="21">
        <f t="shared" si="0"/>
        <v>0</v>
      </c>
      <c r="H33" s="22">
        <f t="shared" si="1"/>
        <v>0</v>
      </c>
      <c r="I33" s="22">
        <f t="shared" si="2"/>
        <v>0</v>
      </c>
      <c r="J33" s="22">
        <f t="shared" si="3"/>
        <v>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</row>
    <row r="34" spans="1:935" s="26" customFormat="1" ht="24" customHeight="1" x14ac:dyDescent="0.2">
      <c r="A34" s="23">
        <v>7</v>
      </c>
      <c r="B34" s="18" t="s">
        <v>16</v>
      </c>
      <c r="C34" s="19" t="s">
        <v>10</v>
      </c>
      <c r="D34" s="20">
        <v>18</v>
      </c>
      <c r="E34" s="4"/>
      <c r="F34" s="3"/>
      <c r="G34" s="21">
        <f t="shared" si="0"/>
        <v>0</v>
      </c>
      <c r="H34" s="22">
        <f t="shared" si="1"/>
        <v>0</v>
      </c>
      <c r="I34" s="22">
        <f t="shared" si="2"/>
        <v>0</v>
      </c>
      <c r="J34" s="22">
        <f t="shared" si="3"/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</row>
    <row r="35" spans="1:935" s="26" customFormat="1" ht="24" customHeight="1" x14ac:dyDescent="0.2">
      <c r="A35" s="23">
        <v>8</v>
      </c>
      <c r="B35" s="18" t="s">
        <v>17</v>
      </c>
      <c r="C35" s="19" t="s">
        <v>10</v>
      </c>
      <c r="D35" s="20">
        <v>60</v>
      </c>
      <c r="E35" s="4"/>
      <c r="F35" s="3"/>
      <c r="G35" s="21">
        <f t="shared" si="0"/>
        <v>0</v>
      </c>
      <c r="H35" s="22">
        <f t="shared" si="1"/>
        <v>0</v>
      </c>
      <c r="I35" s="22">
        <f t="shared" si="2"/>
        <v>0</v>
      </c>
      <c r="J35" s="22">
        <f t="shared" si="3"/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</row>
    <row r="36" spans="1:935" s="26" customFormat="1" ht="24" customHeight="1" x14ac:dyDescent="0.2">
      <c r="A36" s="23">
        <v>9</v>
      </c>
      <c r="B36" s="18" t="s">
        <v>18</v>
      </c>
      <c r="C36" s="19" t="s">
        <v>10</v>
      </c>
      <c r="D36" s="20">
        <v>36</v>
      </c>
      <c r="E36" s="4"/>
      <c r="F36" s="3"/>
      <c r="G36" s="21">
        <f t="shared" si="0"/>
        <v>0</v>
      </c>
      <c r="H36" s="22">
        <f t="shared" si="1"/>
        <v>0</v>
      </c>
      <c r="I36" s="22">
        <f t="shared" si="2"/>
        <v>0</v>
      </c>
      <c r="J36" s="22">
        <f t="shared" si="3"/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</row>
    <row r="37" spans="1:935" s="26" customFormat="1" ht="24" customHeight="1" x14ac:dyDescent="0.2">
      <c r="A37" s="23">
        <v>10</v>
      </c>
      <c r="B37" s="18" t="s">
        <v>19</v>
      </c>
      <c r="C37" s="19" t="s">
        <v>10</v>
      </c>
      <c r="D37" s="20">
        <v>168</v>
      </c>
      <c r="E37" s="4"/>
      <c r="F37" s="3"/>
      <c r="G37" s="21">
        <f t="shared" si="0"/>
        <v>0</v>
      </c>
      <c r="H37" s="22">
        <f t="shared" si="1"/>
        <v>0</v>
      </c>
      <c r="I37" s="22">
        <f t="shared" si="2"/>
        <v>0</v>
      </c>
      <c r="J37" s="22">
        <f t="shared" si="3"/>
        <v>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/>
      <c r="UU37" s="25"/>
      <c r="UV37" s="25"/>
      <c r="UW37" s="25"/>
      <c r="UX37" s="25"/>
      <c r="UY37" s="25"/>
      <c r="UZ37" s="25"/>
      <c r="VA37" s="25"/>
      <c r="VB37" s="25"/>
      <c r="VC37" s="25"/>
      <c r="VD37" s="25"/>
      <c r="VE37" s="25"/>
      <c r="VF37" s="25"/>
      <c r="VG37" s="25"/>
      <c r="VH37" s="25"/>
      <c r="VI37" s="25"/>
      <c r="VJ37" s="25"/>
      <c r="VK37" s="25"/>
      <c r="VL37" s="25"/>
      <c r="VM37" s="25"/>
      <c r="VN37" s="25"/>
      <c r="VO37" s="25"/>
      <c r="VP37" s="25"/>
      <c r="VQ37" s="25"/>
      <c r="VR37" s="25"/>
      <c r="VS37" s="25"/>
      <c r="VT37" s="25"/>
      <c r="VU37" s="25"/>
      <c r="VV37" s="25"/>
      <c r="VW37" s="25"/>
      <c r="VX37" s="25"/>
      <c r="VY37" s="25"/>
      <c r="VZ37" s="25"/>
      <c r="WA37" s="25"/>
      <c r="WB37" s="25"/>
      <c r="WC37" s="25"/>
      <c r="WD37" s="25"/>
      <c r="WE37" s="25"/>
      <c r="WF37" s="25"/>
      <c r="WG37" s="25"/>
      <c r="WH37" s="25"/>
      <c r="WI37" s="25"/>
      <c r="WJ37" s="25"/>
      <c r="WK37" s="25"/>
      <c r="WL37" s="25"/>
      <c r="WM37" s="25"/>
      <c r="WN37" s="25"/>
      <c r="WO37" s="25"/>
      <c r="WP37" s="25"/>
      <c r="WQ37" s="25"/>
      <c r="WR37" s="25"/>
      <c r="WS37" s="25"/>
      <c r="WT37" s="25"/>
      <c r="WU37" s="25"/>
      <c r="WV37" s="25"/>
      <c r="WW37" s="25"/>
      <c r="WX37" s="25"/>
      <c r="WY37" s="25"/>
      <c r="WZ37" s="25"/>
      <c r="XA37" s="25"/>
      <c r="XB37" s="25"/>
      <c r="XC37" s="25"/>
      <c r="XD37" s="25"/>
      <c r="XE37" s="25"/>
      <c r="XF37" s="25"/>
      <c r="XG37" s="25"/>
      <c r="XH37" s="25"/>
      <c r="XI37" s="25"/>
      <c r="XJ37" s="25"/>
      <c r="XK37" s="25"/>
      <c r="XL37" s="25"/>
      <c r="XM37" s="25"/>
      <c r="XN37" s="25"/>
      <c r="XO37" s="25"/>
      <c r="XP37" s="25"/>
      <c r="XQ37" s="25"/>
      <c r="XR37" s="25"/>
      <c r="XS37" s="25"/>
      <c r="XT37" s="25"/>
      <c r="XU37" s="25"/>
      <c r="XV37" s="25"/>
      <c r="XW37" s="25"/>
      <c r="XX37" s="25"/>
      <c r="XY37" s="25"/>
      <c r="XZ37" s="25"/>
      <c r="YA37" s="25"/>
      <c r="YB37" s="25"/>
      <c r="YC37" s="25"/>
      <c r="YD37" s="25"/>
      <c r="YE37" s="25"/>
      <c r="YF37" s="25"/>
      <c r="YG37" s="25"/>
      <c r="YH37" s="25"/>
      <c r="YI37" s="25"/>
      <c r="YJ37" s="25"/>
      <c r="YK37" s="25"/>
      <c r="YL37" s="25"/>
      <c r="YM37" s="25"/>
      <c r="YN37" s="25"/>
      <c r="YO37" s="25"/>
      <c r="YP37" s="25"/>
      <c r="YQ37" s="25"/>
      <c r="YR37" s="25"/>
      <c r="YS37" s="25"/>
      <c r="YT37" s="25"/>
      <c r="YU37" s="25"/>
      <c r="YV37" s="25"/>
      <c r="YW37" s="25"/>
      <c r="YX37" s="25"/>
      <c r="YY37" s="25"/>
      <c r="YZ37" s="25"/>
      <c r="ZA37" s="25"/>
      <c r="ZB37" s="25"/>
      <c r="ZC37" s="25"/>
      <c r="ZD37" s="25"/>
      <c r="ZE37" s="25"/>
      <c r="ZF37" s="25"/>
      <c r="ZG37" s="25"/>
      <c r="ZH37" s="25"/>
      <c r="ZI37" s="25"/>
      <c r="ZJ37" s="25"/>
      <c r="ZK37" s="25"/>
      <c r="ZL37" s="25"/>
      <c r="ZM37" s="25"/>
      <c r="ZN37" s="25"/>
      <c r="ZO37" s="25"/>
      <c r="ZP37" s="25"/>
      <c r="ZQ37" s="25"/>
      <c r="ZR37" s="25"/>
      <c r="ZS37" s="25"/>
      <c r="ZT37" s="25"/>
      <c r="ZU37" s="25"/>
      <c r="ZV37" s="25"/>
      <c r="ZW37" s="25"/>
      <c r="ZX37" s="25"/>
      <c r="ZY37" s="25"/>
      <c r="ZZ37" s="25"/>
      <c r="AAA37" s="25"/>
      <c r="AAB37" s="25"/>
      <c r="AAC37" s="25"/>
      <c r="AAD37" s="25"/>
      <c r="AAE37" s="25"/>
      <c r="AAF37" s="25"/>
      <c r="AAG37" s="25"/>
      <c r="AAH37" s="25"/>
      <c r="AAI37" s="25"/>
      <c r="AAJ37" s="25"/>
      <c r="AAK37" s="25"/>
      <c r="AAL37" s="25"/>
      <c r="AAM37" s="25"/>
      <c r="AAN37" s="25"/>
      <c r="AAO37" s="25"/>
      <c r="AAP37" s="25"/>
      <c r="AAQ37" s="25"/>
      <c r="AAR37" s="25"/>
      <c r="AAS37" s="25"/>
      <c r="AAT37" s="25"/>
      <c r="AAU37" s="25"/>
      <c r="AAV37" s="25"/>
      <c r="AAW37" s="25"/>
      <c r="AAX37" s="25"/>
      <c r="AAY37" s="25"/>
      <c r="AAZ37" s="25"/>
      <c r="ABA37" s="25"/>
      <c r="ABB37" s="25"/>
      <c r="ABC37" s="25"/>
      <c r="ABD37" s="25"/>
      <c r="ABE37" s="25"/>
      <c r="ABF37" s="25"/>
      <c r="ABG37" s="25"/>
      <c r="ABH37" s="25"/>
      <c r="ABI37" s="25"/>
      <c r="ABJ37" s="25"/>
      <c r="ABK37" s="25"/>
      <c r="ABL37" s="25"/>
      <c r="ABM37" s="25"/>
      <c r="ABN37" s="25"/>
      <c r="ABO37" s="25"/>
      <c r="ABP37" s="25"/>
      <c r="ABQ37" s="25"/>
      <c r="ABR37" s="25"/>
      <c r="ABS37" s="25"/>
      <c r="ABT37" s="25"/>
      <c r="ABU37" s="25"/>
      <c r="ABV37" s="25"/>
      <c r="ABW37" s="25"/>
      <c r="ABX37" s="25"/>
      <c r="ABY37" s="25"/>
      <c r="ABZ37" s="25"/>
      <c r="ACA37" s="25"/>
      <c r="ACB37" s="25"/>
      <c r="ACC37" s="25"/>
      <c r="ACD37" s="25"/>
      <c r="ACE37" s="25"/>
      <c r="ACF37" s="25"/>
      <c r="ACG37" s="25"/>
      <c r="ACH37" s="25"/>
      <c r="ACI37" s="25"/>
      <c r="ACJ37" s="25"/>
      <c r="ACK37" s="25"/>
      <c r="ACL37" s="25"/>
      <c r="ACM37" s="25"/>
      <c r="ACN37" s="25"/>
      <c r="ACO37" s="25"/>
      <c r="ACP37" s="25"/>
      <c r="ACQ37" s="25"/>
      <c r="ACR37" s="25"/>
      <c r="ACS37" s="25"/>
      <c r="ACT37" s="25"/>
      <c r="ACU37" s="25"/>
      <c r="ACV37" s="25"/>
      <c r="ACW37" s="25"/>
      <c r="ACX37" s="25"/>
      <c r="ACY37" s="25"/>
      <c r="ACZ37" s="25"/>
      <c r="ADA37" s="25"/>
      <c r="ADB37" s="25"/>
      <c r="ADC37" s="25"/>
      <c r="ADD37" s="25"/>
      <c r="ADE37" s="25"/>
      <c r="ADF37" s="25"/>
      <c r="ADG37" s="25"/>
      <c r="ADH37" s="25"/>
      <c r="ADI37" s="25"/>
      <c r="ADJ37" s="25"/>
      <c r="ADK37" s="25"/>
      <c r="ADL37" s="25"/>
      <c r="ADM37" s="25"/>
      <c r="ADN37" s="25"/>
      <c r="ADO37" s="25"/>
      <c r="ADP37" s="25"/>
      <c r="ADQ37" s="25"/>
      <c r="ADR37" s="25"/>
      <c r="ADS37" s="25"/>
      <c r="ADT37" s="25"/>
      <c r="ADU37" s="25"/>
      <c r="ADV37" s="25"/>
      <c r="ADW37" s="25"/>
      <c r="ADX37" s="25"/>
      <c r="ADY37" s="25"/>
      <c r="ADZ37" s="25"/>
      <c r="AEA37" s="25"/>
      <c r="AEB37" s="25"/>
      <c r="AEC37" s="25"/>
      <c r="AED37" s="25"/>
      <c r="AEE37" s="25"/>
      <c r="AEF37" s="25"/>
      <c r="AEG37" s="25"/>
      <c r="AEH37" s="25"/>
      <c r="AEI37" s="25"/>
      <c r="AEJ37" s="25"/>
      <c r="AEK37" s="25"/>
      <c r="AEL37" s="25"/>
      <c r="AEM37" s="25"/>
      <c r="AEN37" s="25"/>
      <c r="AEO37" s="25"/>
      <c r="AEP37" s="25"/>
      <c r="AEQ37" s="25"/>
      <c r="AER37" s="25"/>
      <c r="AES37" s="25"/>
      <c r="AET37" s="25"/>
      <c r="AEU37" s="25"/>
      <c r="AEV37" s="25"/>
      <c r="AEW37" s="25"/>
      <c r="AEX37" s="25"/>
      <c r="AEY37" s="25"/>
      <c r="AEZ37" s="25"/>
      <c r="AFA37" s="25"/>
      <c r="AFB37" s="25"/>
      <c r="AFC37" s="25"/>
      <c r="AFD37" s="25"/>
      <c r="AFE37" s="25"/>
      <c r="AFF37" s="25"/>
      <c r="AFG37" s="25"/>
      <c r="AFH37" s="25"/>
      <c r="AFI37" s="25"/>
      <c r="AFJ37" s="25"/>
      <c r="AFK37" s="25"/>
      <c r="AFL37" s="25"/>
      <c r="AFM37" s="25"/>
      <c r="AFN37" s="25"/>
      <c r="AFO37" s="25"/>
      <c r="AFP37" s="25"/>
      <c r="AFQ37" s="25"/>
      <c r="AFR37" s="25"/>
      <c r="AFS37" s="25"/>
      <c r="AFT37" s="25"/>
      <c r="AFU37" s="25"/>
      <c r="AFV37" s="25"/>
      <c r="AFW37" s="25"/>
      <c r="AFX37" s="25"/>
      <c r="AFY37" s="25"/>
      <c r="AFZ37" s="25"/>
      <c r="AGA37" s="25"/>
      <c r="AGB37" s="25"/>
      <c r="AGC37" s="25"/>
      <c r="AGD37" s="25"/>
      <c r="AGE37" s="25"/>
      <c r="AGF37" s="25"/>
      <c r="AGG37" s="25"/>
      <c r="AGH37" s="25"/>
      <c r="AGI37" s="25"/>
      <c r="AGJ37" s="25"/>
      <c r="AGK37" s="25"/>
      <c r="AGL37" s="25"/>
      <c r="AGM37" s="25"/>
      <c r="AGN37" s="25"/>
      <c r="AGO37" s="25"/>
      <c r="AGP37" s="25"/>
      <c r="AGQ37" s="25"/>
      <c r="AGR37" s="25"/>
      <c r="AGS37" s="25"/>
      <c r="AGT37" s="25"/>
      <c r="AGU37" s="25"/>
      <c r="AGV37" s="25"/>
      <c r="AGW37" s="25"/>
      <c r="AGX37" s="25"/>
      <c r="AGY37" s="25"/>
      <c r="AGZ37" s="25"/>
      <c r="AHA37" s="25"/>
      <c r="AHB37" s="25"/>
      <c r="AHC37" s="25"/>
      <c r="AHD37" s="25"/>
      <c r="AHE37" s="25"/>
      <c r="AHF37" s="25"/>
      <c r="AHG37" s="25"/>
      <c r="AHH37" s="25"/>
      <c r="AHI37" s="25"/>
      <c r="AHJ37" s="25"/>
      <c r="AHK37" s="25"/>
      <c r="AHL37" s="25"/>
      <c r="AHM37" s="25"/>
      <c r="AHN37" s="25"/>
      <c r="AHO37" s="25"/>
      <c r="AHP37" s="25"/>
      <c r="AHQ37" s="25"/>
      <c r="AHR37" s="25"/>
      <c r="AHS37" s="25"/>
      <c r="AHT37" s="25"/>
      <c r="AHU37" s="25"/>
      <c r="AHV37" s="25"/>
      <c r="AHW37" s="25"/>
      <c r="AHX37" s="25"/>
      <c r="AHY37" s="25"/>
      <c r="AHZ37" s="25"/>
      <c r="AIA37" s="25"/>
      <c r="AIB37" s="25"/>
      <c r="AIC37" s="25"/>
      <c r="AID37" s="25"/>
      <c r="AIE37" s="25"/>
      <c r="AIF37" s="25"/>
      <c r="AIG37" s="25"/>
      <c r="AIH37" s="25"/>
      <c r="AII37" s="25"/>
      <c r="AIJ37" s="25"/>
      <c r="AIK37" s="25"/>
      <c r="AIL37" s="25"/>
      <c r="AIM37" s="25"/>
      <c r="AIN37" s="25"/>
      <c r="AIO37" s="25"/>
      <c r="AIP37" s="25"/>
      <c r="AIQ37" s="25"/>
      <c r="AIR37" s="25"/>
      <c r="AIS37" s="25"/>
      <c r="AIT37" s="25"/>
      <c r="AIU37" s="25"/>
      <c r="AIV37" s="25"/>
      <c r="AIW37" s="25"/>
      <c r="AIX37" s="25"/>
      <c r="AIY37" s="25"/>
    </row>
    <row r="38" spans="1:935" s="26" customFormat="1" ht="24" customHeight="1" x14ac:dyDescent="0.2">
      <c r="A38" s="23">
        <v>11</v>
      </c>
      <c r="B38" s="18" t="s">
        <v>20</v>
      </c>
      <c r="C38" s="19" t="s">
        <v>10</v>
      </c>
      <c r="D38" s="20">
        <v>36</v>
      </c>
      <c r="E38" s="4"/>
      <c r="F38" s="3"/>
      <c r="G38" s="21">
        <f t="shared" si="0"/>
        <v>0</v>
      </c>
      <c r="H38" s="22">
        <f t="shared" si="1"/>
        <v>0</v>
      </c>
      <c r="I38" s="22">
        <f t="shared" si="2"/>
        <v>0</v>
      </c>
      <c r="J38" s="22">
        <f t="shared" si="3"/>
        <v>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  <c r="VC38" s="25"/>
      <c r="VD38" s="25"/>
      <c r="VE38" s="25"/>
      <c r="VF38" s="25"/>
      <c r="VG38" s="25"/>
      <c r="VH38" s="25"/>
      <c r="VI38" s="25"/>
      <c r="VJ38" s="25"/>
      <c r="VK38" s="25"/>
      <c r="VL38" s="25"/>
      <c r="VM38" s="25"/>
      <c r="VN38" s="25"/>
      <c r="VO38" s="25"/>
      <c r="VP38" s="25"/>
      <c r="VQ38" s="25"/>
      <c r="VR38" s="25"/>
      <c r="VS38" s="25"/>
      <c r="VT38" s="25"/>
      <c r="VU38" s="25"/>
      <c r="VV38" s="25"/>
      <c r="VW38" s="25"/>
      <c r="VX38" s="25"/>
      <c r="VY38" s="25"/>
      <c r="VZ38" s="25"/>
      <c r="WA38" s="25"/>
      <c r="WB38" s="25"/>
      <c r="WC38" s="25"/>
      <c r="WD38" s="25"/>
      <c r="WE38" s="25"/>
      <c r="WF38" s="25"/>
      <c r="WG38" s="25"/>
      <c r="WH38" s="25"/>
      <c r="WI38" s="25"/>
      <c r="WJ38" s="25"/>
      <c r="WK38" s="25"/>
      <c r="WL38" s="25"/>
      <c r="WM38" s="25"/>
      <c r="WN38" s="25"/>
      <c r="WO38" s="25"/>
      <c r="WP38" s="25"/>
      <c r="WQ38" s="25"/>
      <c r="WR38" s="25"/>
      <c r="WS38" s="25"/>
      <c r="WT38" s="25"/>
      <c r="WU38" s="25"/>
      <c r="WV38" s="25"/>
      <c r="WW38" s="25"/>
      <c r="WX38" s="25"/>
      <c r="WY38" s="25"/>
      <c r="WZ38" s="25"/>
      <c r="XA38" s="25"/>
      <c r="XB38" s="25"/>
      <c r="XC38" s="25"/>
      <c r="XD38" s="25"/>
      <c r="XE38" s="25"/>
      <c r="XF38" s="25"/>
      <c r="XG38" s="25"/>
      <c r="XH38" s="25"/>
      <c r="XI38" s="25"/>
      <c r="XJ38" s="25"/>
      <c r="XK38" s="25"/>
      <c r="XL38" s="25"/>
      <c r="XM38" s="25"/>
      <c r="XN38" s="25"/>
      <c r="XO38" s="25"/>
      <c r="XP38" s="25"/>
      <c r="XQ38" s="25"/>
      <c r="XR38" s="25"/>
      <c r="XS38" s="25"/>
      <c r="XT38" s="25"/>
      <c r="XU38" s="25"/>
      <c r="XV38" s="25"/>
      <c r="XW38" s="25"/>
      <c r="XX38" s="25"/>
      <c r="XY38" s="25"/>
      <c r="XZ38" s="25"/>
      <c r="YA38" s="25"/>
      <c r="YB38" s="25"/>
      <c r="YC38" s="25"/>
      <c r="YD38" s="25"/>
      <c r="YE38" s="25"/>
      <c r="YF38" s="25"/>
      <c r="YG38" s="25"/>
      <c r="YH38" s="25"/>
      <c r="YI38" s="25"/>
      <c r="YJ38" s="25"/>
      <c r="YK38" s="25"/>
      <c r="YL38" s="25"/>
      <c r="YM38" s="25"/>
      <c r="YN38" s="25"/>
      <c r="YO38" s="25"/>
      <c r="YP38" s="25"/>
      <c r="YQ38" s="25"/>
      <c r="YR38" s="25"/>
      <c r="YS38" s="25"/>
      <c r="YT38" s="25"/>
      <c r="YU38" s="25"/>
      <c r="YV38" s="25"/>
      <c r="YW38" s="25"/>
      <c r="YX38" s="25"/>
      <c r="YY38" s="25"/>
      <c r="YZ38" s="25"/>
      <c r="ZA38" s="25"/>
      <c r="ZB38" s="25"/>
      <c r="ZC38" s="25"/>
      <c r="ZD38" s="25"/>
      <c r="ZE38" s="25"/>
      <c r="ZF38" s="25"/>
      <c r="ZG38" s="25"/>
      <c r="ZH38" s="25"/>
      <c r="ZI38" s="25"/>
      <c r="ZJ38" s="25"/>
      <c r="ZK38" s="25"/>
      <c r="ZL38" s="25"/>
      <c r="ZM38" s="25"/>
      <c r="ZN38" s="25"/>
      <c r="ZO38" s="25"/>
      <c r="ZP38" s="25"/>
      <c r="ZQ38" s="25"/>
      <c r="ZR38" s="25"/>
      <c r="ZS38" s="25"/>
      <c r="ZT38" s="25"/>
      <c r="ZU38" s="25"/>
      <c r="ZV38" s="25"/>
      <c r="ZW38" s="25"/>
      <c r="ZX38" s="25"/>
      <c r="ZY38" s="25"/>
      <c r="ZZ38" s="25"/>
      <c r="AAA38" s="25"/>
      <c r="AAB38" s="25"/>
      <c r="AAC38" s="25"/>
      <c r="AAD38" s="25"/>
      <c r="AAE38" s="25"/>
      <c r="AAF38" s="25"/>
      <c r="AAG38" s="25"/>
      <c r="AAH38" s="25"/>
      <c r="AAI38" s="25"/>
      <c r="AAJ38" s="25"/>
      <c r="AAK38" s="25"/>
      <c r="AAL38" s="25"/>
      <c r="AAM38" s="25"/>
      <c r="AAN38" s="25"/>
      <c r="AAO38" s="25"/>
      <c r="AAP38" s="25"/>
      <c r="AAQ38" s="25"/>
      <c r="AAR38" s="25"/>
      <c r="AAS38" s="25"/>
      <c r="AAT38" s="25"/>
      <c r="AAU38" s="25"/>
      <c r="AAV38" s="25"/>
      <c r="AAW38" s="25"/>
      <c r="AAX38" s="25"/>
      <c r="AAY38" s="25"/>
      <c r="AAZ38" s="25"/>
      <c r="ABA38" s="25"/>
      <c r="ABB38" s="25"/>
      <c r="ABC38" s="25"/>
      <c r="ABD38" s="25"/>
      <c r="ABE38" s="25"/>
      <c r="ABF38" s="25"/>
      <c r="ABG38" s="25"/>
      <c r="ABH38" s="25"/>
      <c r="ABI38" s="25"/>
      <c r="ABJ38" s="25"/>
      <c r="ABK38" s="25"/>
      <c r="ABL38" s="25"/>
      <c r="ABM38" s="25"/>
      <c r="ABN38" s="25"/>
      <c r="ABO38" s="25"/>
      <c r="ABP38" s="25"/>
      <c r="ABQ38" s="25"/>
      <c r="ABR38" s="25"/>
      <c r="ABS38" s="25"/>
      <c r="ABT38" s="25"/>
      <c r="ABU38" s="25"/>
      <c r="ABV38" s="25"/>
      <c r="ABW38" s="25"/>
      <c r="ABX38" s="25"/>
      <c r="ABY38" s="25"/>
      <c r="ABZ38" s="25"/>
      <c r="ACA38" s="25"/>
      <c r="ACB38" s="25"/>
      <c r="ACC38" s="25"/>
      <c r="ACD38" s="25"/>
      <c r="ACE38" s="25"/>
      <c r="ACF38" s="25"/>
      <c r="ACG38" s="25"/>
      <c r="ACH38" s="25"/>
      <c r="ACI38" s="25"/>
      <c r="ACJ38" s="25"/>
      <c r="ACK38" s="25"/>
      <c r="ACL38" s="25"/>
      <c r="ACM38" s="25"/>
      <c r="ACN38" s="25"/>
      <c r="ACO38" s="25"/>
      <c r="ACP38" s="25"/>
      <c r="ACQ38" s="25"/>
      <c r="ACR38" s="25"/>
      <c r="ACS38" s="25"/>
      <c r="ACT38" s="25"/>
      <c r="ACU38" s="25"/>
      <c r="ACV38" s="25"/>
      <c r="ACW38" s="25"/>
      <c r="ACX38" s="25"/>
      <c r="ACY38" s="25"/>
      <c r="ACZ38" s="25"/>
      <c r="ADA38" s="25"/>
      <c r="ADB38" s="25"/>
      <c r="ADC38" s="25"/>
      <c r="ADD38" s="25"/>
      <c r="ADE38" s="25"/>
      <c r="ADF38" s="25"/>
      <c r="ADG38" s="25"/>
      <c r="ADH38" s="25"/>
      <c r="ADI38" s="25"/>
      <c r="ADJ38" s="25"/>
      <c r="ADK38" s="25"/>
      <c r="ADL38" s="25"/>
      <c r="ADM38" s="25"/>
      <c r="ADN38" s="25"/>
      <c r="ADO38" s="25"/>
      <c r="ADP38" s="25"/>
      <c r="ADQ38" s="25"/>
      <c r="ADR38" s="25"/>
      <c r="ADS38" s="25"/>
      <c r="ADT38" s="25"/>
      <c r="ADU38" s="25"/>
      <c r="ADV38" s="25"/>
      <c r="ADW38" s="25"/>
      <c r="ADX38" s="25"/>
      <c r="ADY38" s="25"/>
      <c r="ADZ38" s="25"/>
      <c r="AEA38" s="25"/>
      <c r="AEB38" s="25"/>
      <c r="AEC38" s="25"/>
      <c r="AED38" s="25"/>
      <c r="AEE38" s="25"/>
      <c r="AEF38" s="25"/>
      <c r="AEG38" s="25"/>
      <c r="AEH38" s="25"/>
      <c r="AEI38" s="25"/>
      <c r="AEJ38" s="25"/>
      <c r="AEK38" s="25"/>
      <c r="AEL38" s="25"/>
      <c r="AEM38" s="25"/>
      <c r="AEN38" s="25"/>
      <c r="AEO38" s="25"/>
      <c r="AEP38" s="25"/>
      <c r="AEQ38" s="25"/>
      <c r="AER38" s="25"/>
      <c r="AES38" s="25"/>
      <c r="AET38" s="25"/>
      <c r="AEU38" s="25"/>
      <c r="AEV38" s="25"/>
      <c r="AEW38" s="25"/>
      <c r="AEX38" s="25"/>
      <c r="AEY38" s="25"/>
      <c r="AEZ38" s="25"/>
      <c r="AFA38" s="25"/>
      <c r="AFB38" s="25"/>
      <c r="AFC38" s="25"/>
      <c r="AFD38" s="25"/>
      <c r="AFE38" s="25"/>
      <c r="AFF38" s="25"/>
      <c r="AFG38" s="25"/>
      <c r="AFH38" s="25"/>
      <c r="AFI38" s="25"/>
      <c r="AFJ38" s="25"/>
      <c r="AFK38" s="25"/>
      <c r="AFL38" s="25"/>
      <c r="AFM38" s="25"/>
      <c r="AFN38" s="25"/>
      <c r="AFO38" s="25"/>
      <c r="AFP38" s="25"/>
      <c r="AFQ38" s="25"/>
      <c r="AFR38" s="25"/>
      <c r="AFS38" s="25"/>
      <c r="AFT38" s="25"/>
      <c r="AFU38" s="25"/>
      <c r="AFV38" s="25"/>
      <c r="AFW38" s="25"/>
      <c r="AFX38" s="25"/>
      <c r="AFY38" s="25"/>
      <c r="AFZ38" s="25"/>
      <c r="AGA38" s="25"/>
      <c r="AGB38" s="25"/>
      <c r="AGC38" s="25"/>
      <c r="AGD38" s="25"/>
      <c r="AGE38" s="25"/>
      <c r="AGF38" s="25"/>
      <c r="AGG38" s="25"/>
      <c r="AGH38" s="25"/>
      <c r="AGI38" s="25"/>
      <c r="AGJ38" s="25"/>
      <c r="AGK38" s="25"/>
      <c r="AGL38" s="25"/>
      <c r="AGM38" s="25"/>
      <c r="AGN38" s="25"/>
      <c r="AGO38" s="25"/>
      <c r="AGP38" s="25"/>
      <c r="AGQ38" s="25"/>
      <c r="AGR38" s="25"/>
      <c r="AGS38" s="25"/>
      <c r="AGT38" s="25"/>
      <c r="AGU38" s="25"/>
      <c r="AGV38" s="25"/>
      <c r="AGW38" s="25"/>
      <c r="AGX38" s="25"/>
      <c r="AGY38" s="25"/>
      <c r="AGZ38" s="25"/>
      <c r="AHA38" s="25"/>
      <c r="AHB38" s="25"/>
      <c r="AHC38" s="25"/>
      <c r="AHD38" s="25"/>
      <c r="AHE38" s="25"/>
      <c r="AHF38" s="25"/>
      <c r="AHG38" s="25"/>
      <c r="AHH38" s="25"/>
      <c r="AHI38" s="25"/>
      <c r="AHJ38" s="25"/>
      <c r="AHK38" s="25"/>
      <c r="AHL38" s="25"/>
      <c r="AHM38" s="25"/>
      <c r="AHN38" s="25"/>
      <c r="AHO38" s="25"/>
      <c r="AHP38" s="25"/>
      <c r="AHQ38" s="25"/>
      <c r="AHR38" s="25"/>
      <c r="AHS38" s="25"/>
      <c r="AHT38" s="25"/>
      <c r="AHU38" s="25"/>
      <c r="AHV38" s="25"/>
      <c r="AHW38" s="25"/>
      <c r="AHX38" s="25"/>
      <c r="AHY38" s="25"/>
      <c r="AHZ38" s="25"/>
      <c r="AIA38" s="25"/>
      <c r="AIB38" s="25"/>
      <c r="AIC38" s="25"/>
      <c r="AID38" s="25"/>
      <c r="AIE38" s="25"/>
      <c r="AIF38" s="25"/>
      <c r="AIG38" s="25"/>
      <c r="AIH38" s="25"/>
      <c r="AII38" s="25"/>
      <c r="AIJ38" s="25"/>
      <c r="AIK38" s="25"/>
      <c r="AIL38" s="25"/>
      <c r="AIM38" s="25"/>
      <c r="AIN38" s="25"/>
      <c r="AIO38" s="25"/>
      <c r="AIP38" s="25"/>
      <c r="AIQ38" s="25"/>
      <c r="AIR38" s="25"/>
      <c r="AIS38" s="25"/>
      <c r="AIT38" s="25"/>
      <c r="AIU38" s="25"/>
      <c r="AIV38" s="25"/>
      <c r="AIW38" s="25"/>
      <c r="AIX38" s="25"/>
      <c r="AIY38" s="25"/>
    </row>
    <row r="39" spans="1:935" s="26" customFormat="1" ht="24" customHeight="1" x14ac:dyDescent="0.2">
      <c r="A39" s="23">
        <v>12</v>
      </c>
      <c r="B39" s="18" t="s">
        <v>21</v>
      </c>
      <c r="C39" s="19" t="s">
        <v>10</v>
      </c>
      <c r="D39" s="20">
        <v>30</v>
      </c>
      <c r="E39" s="4"/>
      <c r="F39" s="3"/>
      <c r="G39" s="21">
        <f t="shared" si="0"/>
        <v>0</v>
      </c>
      <c r="H39" s="22">
        <f t="shared" si="1"/>
        <v>0</v>
      </c>
      <c r="I39" s="22">
        <f t="shared" si="2"/>
        <v>0</v>
      </c>
      <c r="J39" s="22">
        <f t="shared" si="3"/>
        <v>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</row>
    <row r="40" spans="1:935" s="26" customFormat="1" ht="24" customHeight="1" x14ac:dyDescent="0.2">
      <c r="A40" s="23">
        <v>13</v>
      </c>
      <c r="B40" s="18" t="s">
        <v>22</v>
      </c>
      <c r="C40" s="19" t="s">
        <v>23</v>
      </c>
      <c r="D40" s="20">
        <v>36</v>
      </c>
      <c r="E40" s="4"/>
      <c r="F40" s="3"/>
      <c r="G40" s="21">
        <f t="shared" si="0"/>
        <v>0</v>
      </c>
      <c r="H40" s="22">
        <f t="shared" si="1"/>
        <v>0</v>
      </c>
      <c r="I40" s="22">
        <f t="shared" si="2"/>
        <v>0</v>
      </c>
      <c r="J40" s="22">
        <f t="shared" si="3"/>
        <v>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</row>
    <row r="41" spans="1:935" s="26" customFormat="1" ht="24" customHeight="1" x14ac:dyDescent="0.2">
      <c r="A41" s="23">
        <v>14</v>
      </c>
      <c r="B41" s="18" t="s">
        <v>24</v>
      </c>
      <c r="C41" s="19" t="s">
        <v>23</v>
      </c>
      <c r="D41" s="20">
        <v>210</v>
      </c>
      <c r="E41" s="4"/>
      <c r="F41" s="3"/>
      <c r="G41" s="21">
        <f t="shared" si="0"/>
        <v>0</v>
      </c>
      <c r="H41" s="22">
        <f t="shared" si="1"/>
        <v>0</v>
      </c>
      <c r="I41" s="22">
        <f t="shared" si="2"/>
        <v>0</v>
      </c>
      <c r="J41" s="22">
        <f t="shared" si="3"/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</row>
    <row r="42" spans="1:935" s="26" customFormat="1" ht="24" customHeight="1" x14ac:dyDescent="0.2">
      <c r="A42" s="23">
        <v>15</v>
      </c>
      <c r="B42" s="18" t="s">
        <v>25</v>
      </c>
      <c r="C42" s="19" t="s">
        <v>10</v>
      </c>
      <c r="D42" s="20">
        <v>120</v>
      </c>
      <c r="E42" s="4"/>
      <c r="F42" s="3"/>
      <c r="G42" s="21">
        <f t="shared" si="0"/>
        <v>0</v>
      </c>
      <c r="H42" s="22">
        <f t="shared" si="1"/>
        <v>0</v>
      </c>
      <c r="I42" s="22">
        <f t="shared" si="2"/>
        <v>0</v>
      </c>
      <c r="J42" s="22">
        <f t="shared" si="3"/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</row>
    <row r="43" spans="1:935" s="26" customFormat="1" ht="24" customHeight="1" x14ac:dyDescent="0.2">
      <c r="A43" s="23">
        <v>16</v>
      </c>
      <c r="B43" s="18" t="s">
        <v>26</v>
      </c>
      <c r="C43" s="19" t="s">
        <v>10</v>
      </c>
      <c r="D43" s="20">
        <v>210</v>
      </c>
      <c r="E43" s="4"/>
      <c r="F43" s="3"/>
      <c r="G43" s="21">
        <f t="shared" si="0"/>
        <v>0</v>
      </c>
      <c r="H43" s="22">
        <f t="shared" si="1"/>
        <v>0</v>
      </c>
      <c r="I43" s="22">
        <f t="shared" si="2"/>
        <v>0</v>
      </c>
      <c r="J43" s="22">
        <f t="shared" si="3"/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</row>
    <row r="44" spans="1:935" s="26" customFormat="1" ht="24" customHeight="1" x14ac:dyDescent="0.2">
      <c r="A44" s="23">
        <v>17</v>
      </c>
      <c r="B44" s="18" t="s">
        <v>27</v>
      </c>
      <c r="C44" s="19" t="s">
        <v>10</v>
      </c>
      <c r="D44" s="20">
        <v>27</v>
      </c>
      <c r="E44" s="4"/>
      <c r="F44" s="3"/>
      <c r="G44" s="21">
        <f t="shared" si="0"/>
        <v>0</v>
      </c>
      <c r="H44" s="22">
        <f t="shared" si="1"/>
        <v>0</v>
      </c>
      <c r="I44" s="22">
        <f t="shared" si="2"/>
        <v>0</v>
      </c>
      <c r="J44" s="22">
        <f t="shared" si="3"/>
        <v>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</row>
    <row r="45" spans="1:935" s="26" customFormat="1" ht="24" customHeight="1" x14ac:dyDescent="0.2">
      <c r="A45" s="23">
        <v>18</v>
      </c>
      <c r="B45" s="18" t="s">
        <v>28</v>
      </c>
      <c r="C45" s="19" t="s">
        <v>10</v>
      </c>
      <c r="D45" s="20">
        <v>45</v>
      </c>
      <c r="E45" s="4"/>
      <c r="F45" s="3"/>
      <c r="G45" s="21">
        <f t="shared" si="0"/>
        <v>0</v>
      </c>
      <c r="H45" s="22">
        <f t="shared" si="1"/>
        <v>0</v>
      </c>
      <c r="I45" s="22">
        <f t="shared" si="2"/>
        <v>0</v>
      </c>
      <c r="J45" s="22">
        <f t="shared" si="3"/>
        <v>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</row>
    <row r="46" spans="1:935" s="26" customFormat="1" ht="24" customHeight="1" x14ac:dyDescent="0.2">
      <c r="A46" s="23">
        <v>19</v>
      </c>
      <c r="B46" s="18" t="s">
        <v>29</v>
      </c>
      <c r="C46" s="19" t="s">
        <v>10</v>
      </c>
      <c r="D46" s="20">
        <v>18</v>
      </c>
      <c r="E46" s="4"/>
      <c r="F46" s="3"/>
      <c r="G46" s="21">
        <f t="shared" si="0"/>
        <v>0</v>
      </c>
      <c r="H46" s="22">
        <f t="shared" si="1"/>
        <v>0</v>
      </c>
      <c r="I46" s="22">
        <f t="shared" si="2"/>
        <v>0</v>
      </c>
      <c r="J46" s="22">
        <f t="shared" si="3"/>
        <v>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</row>
    <row r="47" spans="1:935" s="26" customFormat="1" ht="24" customHeight="1" x14ac:dyDescent="0.2">
      <c r="A47" s="23">
        <v>20</v>
      </c>
      <c r="B47" s="18" t="s">
        <v>30</v>
      </c>
      <c r="C47" s="19" t="s">
        <v>10</v>
      </c>
      <c r="D47" s="20">
        <v>21</v>
      </c>
      <c r="E47" s="4"/>
      <c r="F47" s="3"/>
      <c r="G47" s="21">
        <f t="shared" si="0"/>
        <v>0</v>
      </c>
      <c r="H47" s="22">
        <f t="shared" si="1"/>
        <v>0</v>
      </c>
      <c r="I47" s="22">
        <f t="shared" si="2"/>
        <v>0</v>
      </c>
      <c r="J47" s="22">
        <f t="shared" si="3"/>
        <v>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</row>
    <row r="48" spans="1:935" s="26" customFormat="1" ht="24" customHeight="1" x14ac:dyDescent="0.2">
      <c r="A48" s="23">
        <v>21</v>
      </c>
      <c r="B48" s="27" t="s">
        <v>31</v>
      </c>
      <c r="C48" s="28" t="s">
        <v>10</v>
      </c>
      <c r="D48" s="28">
        <v>90</v>
      </c>
      <c r="E48" s="4"/>
      <c r="F48" s="3"/>
      <c r="G48" s="21">
        <f t="shared" si="0"/>
        <v>0</v>
      </c>
      <c r="H48" s="22">
        <f t="shared" si="1"/>
        <v>0</v>
      </c>
      <c r="I48" s="22">
        <f t="shared" si="2"/>
        <v>0</v>
      </c>
      <c r="J48" s="22">
        <f t="shared" si="3"/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</row>
    <row r="49" spans="1:935" s="26" customFormat="1" ht="24" customHeight="1" x14ac:dyDescent="0.2">
      <c r="A49" s="23">
        <v>22</v>
      </c>
      <c r="B49" s="27" t="s">
        <v>32</v>
      </c>
      <c r="C49" s="28" t="s">
        <v>10</v>
      </c>
      <c r="D49" s="28">
        <v>132</v>
      </c>
      <c r="E49" s="4"/>
      <c r="F49" s="3"/>
      <c r="G49" s="21">
        <f t="shared" si="0"/>
        <v>0</v>
      </c>
      <c r="H49" s="22">
        <f t="shared" si="1"/>
        <v>0</v>
      </c>
      <c r="I49" s="22">
        <f t="shared" si="2"/>
        <v>0</v>
      </c>
      <c r="J49" s="22">
        <f t="shared" si="3"/>
        <v>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</row>
    <row r="50" spans="1:935" s="26" customFormat="1" ht="24" customHeight="1" x14ac:dyDescent="0.2">
      <c r="A50" s="23">
        <v>23</v>
      </c>
      <c r="B50" s="27" t="s">
        <v>33</v>
      </c>
      <c r="C50" s="28" t="s">
        <v>10</v>
      </c>
      <c r="D50" s="28">
        <v>36</v>
      </c>
      <c r="E50" s="4"/>
      <c r="F50" s="3"/>
      <c r="G50" s="21">
        <f t="shared" si="0"/>
        <v>0</v>
      </c>
      <c r="H50" s="22">
        <f t="shared" si="1"/>
        <v>0</v>
      </c>
      <c r="I50" s="22">
        <f t="shared" si="2"/>
        <v>0</v>
      </c>
      <c r="J50" s="22">
        <f t="shared" si="3"/>
        <v>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</row>
    <row r="51" spans="1:935" s="26" customFormat="1" ht="24" customHeight="1" x14ac:dyDescent="0.2">
      <c r="A51" s="23">
        <v>24</v>
      </c>
      <c r="B51" s="27" t="s">
        <v>34</v>
      </c>
      <c r="C51" s="28" t="s">
        <v>10</v>
      </c>
      <c r="D51" s="28">
        <v>42</v>
      </c>
      <c r="E51" s="4"/>
      <c r="F51" s="3"/>
      <c r="G51" s="21">
        <f t="shared" si="0"/>
        <v>0</v>
      </c>
      <c r="H51" s="22">
        <f t="shared" si="1"/>
        <v>0</v>
      </c>
      <c r="I51" s="22">
        <f t="shared" si="2"/>
        <v>0</v>
      </c>
      <c r="J51" s="22">
        <f t="shared" si="3"/>
        <v>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</row>
    <row r="52" spans="1:935" s="26" customFormat="1" ht="24" customHeight="1" x14ac:dyDescent="0.2">
      <c r="A52" s="23">
        <v>25</v>
      </c>
      <c r="B52" s="27" t="s">
        <v>35</v>
      </c>
      <c r="C52" s="28" t="s">
        <v>10</v>
      </c>
      <c r="D52" s="28">
        <v>15</v>
      </c>
      <c r="E52" s="4"/>
      <c r="F52" s="3"/>
      <c r="G52" s="21">
        <f t="shared" si="0"/>
        <v>0</v>
      </c>
      <c r="H52" s="22">
        <f t="shared" si="1"/>
        <v>0</v>
      </c>
      <c r="I52" s="22">
        <f t="shared" si="2"/>
        <v>0</v>
      </c>
      <c r="J52" s="22">
        <f t="shared" si="3"/>
        <v>0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</row>
    <row r="53" spans="1:935" s="26" customFormat="1" ht="24" customHeight="1" x14ac:dyDescent="0.2">
      <c r="A53" s="23">
        <v>26</v>
      </c>
      <c r="B53" s="27" t="s">
        <v>36</v>
      </c>
      <c r="C53" s="28" t="s">
        <v>10</v>
      </c>
      <c r="D53" s="28">
        <v>27</v>
      </c>
      <c r="E53" s="4"/>
      <c r="F53" s="3"/>
      <c r="G53" s="21">
        <f t="shared" si="0"/>
        <v>0</v>
      </c>
      <c r="H53" s="22">
        <f t="shared" si="1"/>
        <v>0</v>
      </c>
      <c r="I53" s="22">
        <f t="shared" si="2"/>
        <v>0</v>
      </c>
      <c r="J53" s="22">
        <f t="shared" si="3"/>
        <v>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</row>
    <row r="54" spans="1:935" s="26" customFormat="1" ht="24" customHeight="1" x14ac:dyDescent="0.2">
      <c r="A54" s="61" t="s">
        <v>37</v>
      </c>
      <c r="B54" s="61"/>
      <c r="C54" s="61"/>
      <c r="D54" s="61"/>
      <c r="E54" s="61"/>
      <c r="F54" s="61"/>
      <c r="G54" s="61"/>
      <c r="H54" s="29">
        <f>SUM(H28:H53)</f>
        <v>0</v>
      </c>
      <c r="I54" s="30">
        <f>SUM(I28:I53)</f>
        <v>0</v>
      </c>
      <c r="J54" s="30">
        <f>SUM(J28:J53)</f>
        <v>0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</row>
    <row r="55" spans="1:93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935" ht="18" x14ac:dyDescent="0.25">
      <c r="A56" s="32" t="s">
        <v>63</v>
      </c>
      <c r="B56" s="32"/>
      <c r="C56" s="59">
        <f>H54</f>
        <v>0</v>
      </c>
      <c r="D56" s="59"/>
      <c r="E56" s="59"/>
      <c r="F56" s="33" t="s">
        <v>64</v>
      </c>
      <c r="G56" s="59">
        <f>J54</f>
        <v>0</v>
      </c>
      <c r="H56" s="59"/>
      <c r="I56" s="34"/>
      <c r="J56" s="35"/>
    </row>
    <row r="57" spans="1:935" ht="10.5" customHeight="1" x14ac:dyDescent="0.25">
      <c r="A57" s="32"/>
      <c r="B57" s="32"/>
      <c r="C57" s="36"/>
      <c r="D57" s="36"/>
      <c r="E57" s="36"/>
      <c r="F57" s="33"/>
      <c r="G57" s="37"/>
      <c r="H57" s="37"/>
      <c r="I57" s="34"/>
      <c r="J57" s="35"/>
    </row>
    <row r="58" spans="1:935" ht="18" x14ac:dyDescent="0.25">
      <c r="A58" s="32"/>
      <c r="B58" s="32" t="s">
        <v>39</v>
      </c>
      <c r="C58" s="60"/>
      <c r="D58" s="60"/>
      <c r="E58" s="60"/>
      <c r="F58" s="60"/>
      <c r="G58" s="60"/>
      <c r="H58" s="60"/>
      <c r="I58" s="38"/>
      <c r="J58" s="38"/>
    </row>
    <row r="59" spans="1:935" ht="18" x14ac:dyDescent="0.25">
      <c r="A59" s="32"/>
      <c r="B59" s="32"/>
      <c r="C59" s="60"/>
      <c r="D59" s="60"/>
      <c r="E59" s="60"/>
      <c r="F59" s="60"/>
      <c r="G59" s="60"/>
      <c r="H59" s="60"/>
      <c r="I59" s="38"/>
      <c r="J59" s="38"/>
    </row>
    <row r="60" spans="1:935" ht="18" x14ac:dyDescent="0.25">
      <c r="A60" s="32" t="s">
        <v>40</v>
      </c>
      <c r="B60" s="32"/>
      <c r="C60" s="31"/>
      <c r="D60" s="31"/>
      <c r="E60" s="31"/>
      <c r="F60" s="31"/>
      <c r="G60" s="31"/>
      <c r="H60" s="31"/>
      <c r="I60" s="31"/>
      <c r="J60" s="31"/>
    </row>
    <row r="61" spans="1:935" ht="18" x14ac:dyDescent="0.25">
      <c r="A61" s="32" t="s">
        <v>41</v>
      </c>
      <c r="B61" s="32"/>
      <c r="C61" s="31"/>
      <c r="D61" s="31"/>
      <c r="E61" s="31"/>
      <c r="F61" s="31"/>
      <c r="G61" s="31"/>
      <c r="H61" s="31"/>
      <c r="I61" s="31"/>
      <c r="J61" s="31"/>
    </row>
    <row r="62" spans="1:935" ht="18" x14ac:dyDescent="0.25">
      <c r="A62" s="32" t="s">
        <v>42</v>
      </c>
      <c r="B62" s="32"/>
      <c r="C62" s="31"/>
      <c r="D62" s="31"/>
      <c r="E62" s="31"/>
      <c r="F62" s="31"/>
      <c r="G62" s="31"/>
      <c r="H62" s="31"/>
      <c r="I62" s="31"/>
      <c r="J62" s="31"/>
    </row>
    <row r="63" spans="1:935" ht="18" x14ac:dyDescent="0.25">
      <c r="A63" s="32"/>
      <c r="B63" s="32" t="s">
        <v>43</v>
      </c>
      <c r="C63" s="31"/>
      <c r="D63" s="31"/>
      <c r="E63" s="31"/>
      <c r="F63" s="31"/>
      <c r="G63" s="31"/>
      <c r="H63" s="31"/>
      <c r="I63" s="31"/>
      <c r="J63" s="31"/>
    </row>
    <row r="64" spans="1:935" ht="18" x14ac:dyDescent="0.25">
      <c r="A64" s="32"/>
      <c r="B64" s="32" t="s">
        <v>44</v>
      </c>
      <c r="C64" s="31"/>
      <c r="D64" s="31"/>
      <c r="E64" s="31"/>
      <c r="F64" s="31"/>
      <c r="G64" s="31"/>
      <c r="H64" s="31"/>
      <c r="I64" s="31"/>
      <c r="J64" s="31"/>
    </row>
    <row r="65" spans="1:935" ht="18" x14ac:dyDescent="0.25">
      <c r="A65" s="32"/>
      <c r="B65" s="32" t="s">
        <v>45</v>
      </c>
      <c r="C65" s="31"/>
      <c r="D65" s="31"/>
      <c r="E65" s="31"/>
      <c r="F65" s="31"/>
      <c r="G65" s="31"/>
      <c r="H65" s="31"/>
      <c r="I65" s="31"/>
      <c r="J65" s="31"/>
    </row>
    <row r="66" spans="1:935" ht="18" x14ac:dyDescent="0.25">
      <c r="A66" s="32"/>
      <c r="B66" s="32" t="s">
        <v>46</v>
      </c>
      <c r="C66" s="31"/>
      <c r="D66" s="31"/>
      <c r="E66" s="31"/>
      <c r="F66" s="31"/>
      <c r="G66" s="31"/>
      <c r="H66" s="31"/>
      <c r="I66" s="31"/>
      <c r="J66" s="31"/>
    </row>
    <row r="67" spans="1:935" ht="18" x14ac:dyDescent="0.25">
      <c r="A67" s="32"/>
      <c r="B67" s="32" t="s">
        <v>47</v>
      </c>
      <c r="C67" s="31"/>
      <c r="D67" s="31"/>
      <c r="E67" s="31"/>
      <c r="F67" s="31"/>
      <c r="G67" s="31"/>
      <c r="H67" s="31"/>
      <c r="I67" s="31"/>
      <c r="J67" s="31"/>
    </row>
    <row r="68" spans="1:935" ht="18" x14ac:dyDescent="0.25">
      <c r="A68" s="32"/>
      <c r="B68" s="32" t="s">
        <v>48</v>
      </c>
      <c r="C68" s="31"/>
      <c r="D68" s="31"/>
      <c r="E68" s="31"/>
      <c r="F68" s="31"/>
      <c r="G68" s="31"/>
      <c r="H68" s="31"/>
      <c r="I68" s="31"/>
      <c r="J68" s="31"/>
    </row>
    <row r="69" spans="1:935" ht="18" x14ac:dyDescent="0.25">
      <c r="A69" s="32"/>
      <c r="B69" s="32" t="s">
        <v>49</v>
      </c>
      <c r="C69" s="31"/>
      <c r="D69" s="31"/>
      <c r="E69" s="31"/>
      <c r="F69" s="31"/>
      <c r="G69" s="31"/>
      <c r="H69" s="31"/>
      <c r="I69" s="31"/>
      <c r="J69" s="31"/>
    </row>
    <row r="70" spans="1:935" ht="18" x14ac:dyDescent="0.25">
      <c r="A70" s="32"/>
      <c r="B70" s="32"/>
      <c r="C70" s="31"/>
      <c r="D70" s="31"/>
      <c r="E70" s="31"/>
      <c r="F70" s="31"/>
      <c r="G70" s="31"/>
      <c r="H70" s="31"/>
      <c r="I70" s="31"/>
      <c r="J70" s="31"/>
    </row>
    <row r="71" spans="1:935" ht="18" x14ac:dyDescent="0.25">
      <c r="A71" s="32"/>
      <c r="B71" s="32"/>
      <c r="C71" s="31"/>
      <c r="D71" s="31"/>
      <c r="E71" s="31"/>
      <c r="F71" s="31"/>
      <c r="G71" s="31"/>
      <c r="H71" s="31"/>
      <c r="I71" s="31"/>
      <c r="J71" s="31"/>
    </row>
    <row r="72" spans="1:935" ht="18" x14ac:dyDescent="0.25">
      <c r="A72" s="32"/>
      <c r="B72" s="32"/>
      <c r="C72" s="31"/>
      <c r="D72" s="31"/>
      <c r="E72" s="56"/>
      <c r="F72" s="56"/>
      <c r="G72" s="56"/>
      <c r="H72" s="56"/>
      <c r="I72" s="56"/>
      <c r="J72" s="31"/>
    </row>
    <row r="73" spans="1:935" x14ac:dyDescent="0.2">
      <c r="A73" s="31"/>
      <c r="B73" s="31"/>
      <c r="C73" s="31"/>
      <c r="D73" s="31"/>
      <c r="E73" s="56"/>
      <c r="F73" s="56"/>
      <c r="G73" s="56"/>
      <c r="H73" s="56"/>
      <c r="I73" s="56"/>
      <c r="J73" s="31"/>
    </row>
    <row r="74" spans="1:935" x14ac:dyDescent="0.2">
      <c r="A74" s="31"/>
      <c r="B74" s="31"/>
      <c r="C74" s="31"/>
      <c r="D74" s="31"/>
      <c r="E74" s="56"/>
      <c r="F74" s="56"/>
      <c r="G74" s="56"/>
      <c r="H74" s="56"/>
      <c r="I74" s="56"/>
      <c r="J74" s="31"/>
    </row>
    <row r="75" spans="1:935" x14ac:dyDescent="0.2">
      <c r="A75" s="31"/>
      <c r="B75" s="31"/>
      <c r="C75" s="31"/>
      <c r="D75" s="31"/>
      <c r="E75" s="56"/>
      <c r="F75" s="56"/>
      <c r="G75" s="56"/>
      <c r="H75" s="56"/>
      <c r="I75" s="56"/>
      <c r="J75" s="31"/>
    </row>
    <row r="76" spans="1:935" s="39" customFormat="1" x14ac:dyDescent="0.2">
      <c r="A76" s="31"/>
      <c r="B76" s="31"/>
      <c r="C76" s="31"/>
      <c r="D76" s="31"/>
      <c r="E76" s="56"/>
      <c r="F76" s="56"/>
      <c r="G76" s="56"/>
      <c r="H76" s="56"/>
      <c r="I76" s="56"/>
      <c r="J76" s="3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</row>
    <row r="77" spans="1:935" s="44" customFormat="1" ht="24" customHeight="1" x14ac:dyDescent="0.25">
      <c r="A77" s="40"/>
      <c r="B77" s="5"/>
      <c r="C77" s="41"/>
      <c r="D77" s="41"/>
      <c r="E77" s="56"/>
      <c r="F77" s="56"/>
      <c r="G77" s="56"/>
      <c r="H77" s="56"/>
      <c r="I77" s="56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</row>
    <row r="78" spans="1:935" s="39" customFormat="1" x14ac:dyDescent="0.2">
      <c r="A78" s="31"/>
      <c r="B78" s="45" t="s">
        <v>50</v>
      </c>
      <c r="C78" s="46"/>
      <c r="D78" s="46"/>
      <c r="E78" s="55" t="s">
        <v>65</v>
      </c>
      <c r="F78" s="55"/>
      <c r="G78" s="55"/>
      <c r="H78" s="55"/>
      <c r="I78" s="55"/>
      <c r="J78" s="4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</row>
    <row r="79" spans="1:93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93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935" x14ac:dyDescent="0.2">
      <c r="A81" s="31"/>
      <c r="B81" s="47"/>
      <c r="C81" s="31"/>
      <c r="D81" s="31"/>
      <c r="E81" s="31"/>
      <c r="F81" s="31"/>
      <c r="G81" s="31"/>
      <c r="H81" s="31"/>
      <c r="I81" s="31"/>
      <c r="J81" s="31"/>
    </row>
    <row r="82" spans="1:93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93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93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935" ht="18" x14ac:dyDescent="0.25">
      <c r="A85" s="31"/>
      <c r="B85" s="48" t="s">
        <v>51</v>
      </c>
      <c r="C85" s="31"/>
      <c r="D85" s="31"/>
      <c r="E85" s="31"/>
      <c r="F85" s="31"/>
      <c r="G85" s="31"/>
      <c r="H85" s="31"/>
      <c r="I85" s="31"/>
      <c r="J85" s="31"/>
    </row>
    <row r="86" spans="1:93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935" ht="18" x14ac:dyDescent="0.25">
      <c r="A87" s="32"/>
      <c r="B87" s="32"/>
      <c r="C87" s="31"/>
      <c r="D87" s="31"/>
      <c r="E87" s="56"/>
      <c r="F87" s="56"/>
      <c r="G87" s="56"/>
      <c r="H87" s="56"/>
      <c r="I87" s="56"/>
      <c r="J87" s="31"/>
    </row>
    <row r="88" spans="1:935" x14ac:dyDescent="0.2">
      <c r="A88" s="31"/>
      <c r="B88" s="31"/>
      <c r="C88" s="31"/>
      <c r="D88" s="31"/>
      <c r="E88" s="56"/>
      <c r="F88" s="56"/>
      <c r="G88" s="56"/>
      <c r="H88" s="56"/>
      <c r="I88" s="56">
        <f>I77</f>
        <v>0</v>
      </c>
      <c r="J88" s="31"/>
    </row>
    <row r="89" spans="1:935" x14ac:dyDescent="0.2">
      <c r="A89" s="31"/>
      <c r="B89" s="47"/>
      <c r="C89" s="31"/>
      <c r="D89" s="31"/>
      <c r="E89" s="56"/>
      <c r="F89" s="56"/>
      <c r="G89" s="56"/>
      <c r="H89" s="56"/>
      <c r="I89" s="56"/>
      <c r="J89" s="31"/>
    </row>
    <row r="90" spans="1:935" x14ac:dyDescent="0.2">
      <c r="A90" s="31"/>
      <c r="B90" s="31"/>
      <c r="C90" s="31"/>
      <c r="D90" s="31"/>
      <c r="E90" s="56"/>
      <c r="F90" s="56"/>
      <c r="G90" s="56"/>
      <c r="H90" s="56"/>
      <c r="I90" s="56"/>
      <c r="J90" s="31"/>
    </row>
    <row r="91" spans="1:935" x14ac:dyDescent="0.2">
      <c r="A91" s="31"/>
      <c r="B91" s="31"/>
      <c r="C91" s="31"/>
      <c r="D91" s="31"/>
      <c r="E91" s="56"/>
      <c r="F91" s="56"/>
      <c r="G91" s="56"/>
      <c r="H91" s="56"/>
      <c r="I91" s="56"/>
      <c r="J91" s="31"/>
    </row>
    <row r="92" spans="1:935" s="44" customFormat="1" ht="24" customHeight="1" x14ac:dyDescent="0.25">
      <c r="A92" s="40"/>
      <c r="B92" s="5">
        <f>B77</f>
        <v>0</v>
      </c>
      <c r="C92" s="41"/>
      <c r="D92" s="41"/>
      <c r="E92" s="56"/>
      <c r="F92" s="56"/>
      <c r="G92" s="56"/>
      <c r="H92" s="56"/>
      <c r="I92" s="56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3"/>
      <c r="KK92" s="43"/>
      <c r="KL92" s="43"/>
      <c r="KM92" s="43"/>
      <c r="KN92" s="43"/>
      <c r="KO92" s="43"/>
      <c r="KP92" s="43"/>
      <c r="KQ92" s="43"/>
      <c r="KR92" s="43"/>
      <c r="KS92" s="43"/>
      <c r="KT92" s="43"/>
      <c r="KU92" s="43"/>
      <c r="KV92" s="43"/>
      <c r="KW92" s="43"/>
      <c r="KX92" s="43"/>
      <c r="KY92" s="43"/>
      <c r="KZ92" s="43"/>
      <c r="LA92" s="43"/>
      <c r="LB92" s="43"/>
      <c r="LC92" s="43"/>
      <c r="LD92" s="43"/>
      <c r="LE92" s="43"/>
      <c r="LF92" s="43"/>
      <c r="LG92" s="43"/>
      <c r="LH92" s="43"/>
      <c r="LI92" s="43"/>
      <c r="LJ92" s="43"/>
      <c r="LK92" s="43"/>
      <c r="LL92" s="43"/>
      <c r="LM92" s="43"/>
      <c r="LN92" s="43"/>
      <c r="LO92" s="43"/>
      <c r="LP92" s="43"/>
      <c r="LQ92" s="43"/>
      <c r="LR92" s="43"/>
      <c r="LS92" s="43"/>
      <c r="LT92" s="43"/>
      <c r="LU92" s="43"/>
      <c r="LV92" s="43"/>
      <c r="LW92" s="43"/>
      <c r="LX92" s="43"/>
      <c r="LY92" s="43"/>
      <c r="LZ92" s="43"/>
      <c r="MA92" s="43"/>
      <c r="MB92" s="43"/>
      <c r="MC92" s="43"/>
      <c r="MD92" s="43"/>
      <c r="ME92" s="43"/>
      <c r="MF92" s="43"/>
      <c r="MG92" s="43"/>
      <c r="MH92" s="43"/>
      <c r="MI92" s="43"/>
      <c r="MJ92" s="43"/>
      <c r="MK92" s="43"/>
      <c r="ML92" s="43"/>
      <c r="MM92" s="43"/>
      <c r="MN92" s="43"/>
      <c r="MO92" s="43"/>
      <c r="MP92" s="43"/>
      <c r="MQ92" s="43"/>
      <c r="MR92" s="43"/>
      <c r="MS92" s="43"/>
      <c r="MT92" s="43"/>
      <c r="MU92" s="43"/>
      <c r="MV92" s="43"/>
      <c r="MW92" s="43"/>
      <c r="MX92" s="43"/>
      <c r="MY92" s="43"/>
      <c r="MZ92" s="43"/>
      <c r="NA92" s="43"/>
      <c r="NB92" s="43"/>
      <c r="NC92" s="43"/>
      <c r="ND92" s="43"/>
      <c r="NE92" s="43"/>
      <c r="NF92" s="43"/>
      <c r="NG92" s="43"/>
      <c r="NH92" s="43"/>
      <c r="NI92" s="43"/>
      <c r="NJ92" s="43"/>
      <c r="NK92" s="43"/>
      <c r="NL92" s="43"/>
      <c r="NM92" s="43"/>
      <c r="NN92" s="43"/>
      <c r="NO92" s="43"/>
      <c r="NP92" s="43"/>
      <c r="NQ92" s="43"/>
      <c r="NR92" s="43"/>
      <c r="NS92" s="43"/>
      <c r="NT92" s="43"/>
      <c r="NU92" s="43"/>
      <c r="NV92" s="43"/>
      <c r="NW92" s="43"/>
      <c r="NX92" s="43"/>
      <c r="NY92" s="43"/>
      <c r="NZ92" s="43"/>
      <c r="OA92" s="43"/>
      <c r="OB92" s="43"/>
      <c r="OC92" s="43"/>
      <c r="OD92" s="43"/>
      <c r="OE92" s="43"/>
      <c r="OF92" s="43"/>
      <c r="OG92" s="43"/>
      <c r="OH92" s="43"/>
      <c r="OI92" s="43"/>
      <c r="OJ92" s="43"/>
      <c r="OK92" s="43"/>
      <c r="OL92" s="43"/>
      <c r="OM92" s="43"/>
      <c r="ON92" s="43"/>
      <c r="OO92" s="43"/>
      <c r="OP92" s="43"/>
      <c r="OQ92" s="43"/>
      <c r="OR92" s="43"/>
      <c r="OS92" s="43"/>
      <c r="OT92" s="43"/>
      <c r="OU92" s="43"/>
      <c r="OV92" s="43"/>
      <c r="OW92" s="43"/>
      <c r="OX92" s="43"/>
      <c r="OY92" s="43"/>
      <c r="OZ92" s="43"/>
      <c r="PA92" s="43"/>
      <c r="PB92" s="43"/>
      <c r="PC92" s="43"/>
      <c r="PD92" s="43"/>
      <c r="PE92" s="43"/>
      <c r="PF92" s="43"/>
      <c r="PG92" s="43"/>
      <c r="PH92" s="43"/>
      <c r="PI92" s="43"/>
      <c r="PJ92" s="43"/>
      <c r="PK92" s="43"/>
      <c r="PL92" s="43"/>
      <c r="PM92" s="43"/>
      <c r="PN92" s="43"/>
      <c r="PO92" s="43"/>
      <c r="PP92" s="43"/>
      <c r="PQ92" s="43"/>
      <c r="PR92" s="43"/>
      <c r="PS92" s="43"/>
      <c r="PT92" s="43"/>
      <c r="PU92" s="43"/>
      <c r="PV92" s="43"/>
      <c r="PW92" s="43"/>
      <c r="PX92" s="43"/>
      <c r="PY92" s="43"/>
      <c r="PZ92" s="43"/>
      <c r="QA92" s="43"/>
      <c r="QB92" s="43"/>
      <c r="QC92" s="43"/>
      <c r="QD92" s="43"/>
      <c r="QE92" s="43"/>
      <c r="QF92" s="43"/>
      <c r="QG92" s="43"/>
      <c r="QH92" s="43"/>
      <c r="QI92" s="43"/>
      <c r="QJ92" s="43"/>
      <c r="QK92" s="43"/>
      <c r="QL92" s="43"/>
      <c r="QM92" s="43"/>
      <c r="QN92" s="43"/>
      <c r="QO92" s="43"/>
      <c r="QP92" s="43"/>
      <c r="QQ92" s="43"/>
      <c r="QR92" s="43"/>
      <c r="QS92" s="43"/>
      <c r="QT92" s="43"/>
      <c r="QU92" s="43"/>
      <c r="QV92" s="43"/>
      <c r="QW92" s="43"/>
      <c r="QX92" s="43"/>
      <c r="QY92" s="43"/>
      <c r="QZ92" s="43"/>
      <c r="RA92" s="43"/>
      <c r="RB92" s="43"/>
      <c r="RC92" s="43"/>
      <c r="RD92" s="43"/>
      <c r="RE92" s="43"/>
      <c r="RF92" s="43"/>
      <c r="RG92" s="43"/>
      <c r="RH92" s="43"/>
      <c r="RI92" s="43"/>
      <c r="RJ92" s="43"/>
      <c r="RK92" s="43"/>
      <c r="RL92" s="43"/>
      <c r="RM92" s="43"/>
      <c r="RN92" s="43"/>
      <c r="RO92" s="43"/>
      <c r="RP92" s="43"/>
      <c r="RQ92" s="43"/>
      <c r="RR92" s="43"/>
      <c r="RS92" s="43"/>
      <c r="RT92" s="43"/>
      <c r="RU92" s="43"/>
      <c r="RV92" s="43"/>
      <c r="RW92" s="43"/>
      <c r="RX92" s="43"/>
      <c r="RY92" s="43"/>
      <c r="RZ92" s="43"/>
      <c r="SA92" s="43"/>
      <c r="SB92" s="43"/>
      <c r="SC92" s="43"/>
      <c r="SD92" s="43"/>
      <c r="SE92" s="43"/>
      <c r="SF92" s="43"/>
      <c r="SG92" s="43"/>
      <c r="SH92" s="43"/>
      <c r="SI92" s="43"/>
      <c r="SJ92" s="43"/>
      <c r="SK92" s="43"/>
      <c r="SL92" s="43"/>
      <c r="SM92" s="43"/>
      <c r="SN92" s="43"/>
      <c r="SO92" s="43"/>
      <c r="SP92" s="43"/>
      <c r="SQ92" s="43"/>
      <c r="SR92" s="43"/>
      <c r="SS92" s="43"/>
      <c r="ST92" s="43"/>
      <c r="SU92" s="43"/>
      <c r="SV92" s="43"/>
      <c r="SW92" s="43"/>
      <c r="SX92" s="43"/>
      <c r="SY92" s="43"/>
      <c r="SZ92" s="43"/>
      <c r="TA92" s="43"/>
      <c r="TB92" s="43"/>
      <c r="TC92" s="43"/>
      <c r="TD92" s="43"/>
      <c r="TE92" s="43"/>
      <c r="TF92" s="43"/>
      <c r="TG92" s="43"/>
      <c r="TH92" s="43"/>
      <c r="TI92" s="43"/>
      <c r="TJ92" s="43"/>
      <c r="TK92" s="43"/>
      <c r="TL92" s="43"/>
      <c r="TM92" s="43"/>
      <c r="TN92" s="43"/>
      <c r="TO92" s="43"/>
      <c r="TP92" s="43"/>
      <c r="TQ92" s="43"/>
      <c r="TR92" s="43"/>
      <c r="TS92" s="43"/>
      <c r="TT92" s="43"/>
      <c r="TU92" s="43"/>
      <c r="TV92" s="43"/>
      <c r="TW92" s="43"/>
      <c r="TX92" s="43"/>
      <c r="TY92" s="43"/>
      <c r="TZ92" s="43"/>
      <c r="UA92" s="43"/>
      <c r="UB92" s="43"/>
      <c r="UC92" s="43"/>
      <c r="UD92" s="43"/>
      <c r="UE92" s="43"/>
      <c r="UF92" s="43"/>
      <c r="UG92" s="43"/>
      <c r="UH92" s="43"/>
      <c r="UI92" s="43"/>
      <c r="UJ92" s="43"/>
      <c r="UK92" s="43"/>
      <c r="UL92" s="43"/>
      <c r="UM92" s="43"/>
      <c r="UN92" s="43"/>
      <c r="UO92" s="43"/>
      <c r="UP92" s="43"/>
      <c r="UQ92" s="43"/>
      <c r="UR92" s="43"/>
      <c r="US92" s="43"/>
      <c r="UT92" s="43"/>
      <c r="UU92" s="43"/>
      <c r="UV92" s="43"/>
      <c r="UW92" s="43"/>
      <c r="UX92" s="43"/>
      <c r="UY92" s="43"/>
      <c r="UZ92" s="43"/>
      <c r="VA92" s="43"/>
      <c r="VB92" s="43"/>
      <c r="VC92" s="43"/>
      <c r="VD92" s="43"/>
      <c r="VE92" s="43"/>
      <c r="VF92" s="43"/>
      <c r="VG92" s="43"/>
      <c r="VH92" s="43"/>
      <c r="VI92" s="43"/>
      <c r="VJ92" s="43"/>
      <c r="VK92" s="43"/>
      <c r="VL92" s="43"/>
      <c r="VM92" s="43"/>
      <c r="VN92" s="43"/>
      <c r="VO92" s="43"/>
      <c r="VP92" s="43"/>
      <c r="VQ92" s="43"/>
      <c r="VR92" s="43"/>
      <c r="VS92" s="43"/>
      <c r="VT92" s="43"/>
      <c r="VU92" s="43"/>
      <c r="VV92" s="43"/>
      <c r="VW92" s="43"/>
      <c r="VX92" s="43"/>
      <c r="VY92" s="43"/>
      <c r="VZ92" s="43"/>
      <c r="WA92" s="43"/>
      <c r="WB92" s="43"/>
      <c r="WC92" s="43"/>
      <c r="WD92" s="43"/>
      <c r="WE92" s="43"/>
      <c r="WF92" s="43"/>
      <c r="WG92" s="43"/>
      <c r="WH92" s="43"/>
      <c r="WI92" s="43"/>
      <c r="WJ92" s="43"/>
      <c r="WK92" s="43"/>
      <c r="WL92" s="43"/>
      <c r="WM92" s="43"/>
      <c r="WN92" s="43"/>
      <c r="WO92" s="43"/>
      <c r="WP92" s="43"/>
      <c r="WQ92" s="43"/>
      <c r="WR92" s="43"/>
      <c r="WS92" s="43"/>
      <c r="WT92" s="43"/>
      <c r="WU92" s="43"/>
      <c r="WV92" s="43"/>
      <c r="WW92" s="43"/>
      <c r="WX92" s="43"/>
      <c r="WY92" s="43"/>
      <c r="WZ92" s="43"/>
      <c r="XA92" s="43"/>
      <c r="XB92" s="43"/>
      <c r="XC92" s="43"/>
      <c r="XD92" s="43"/>
      <c r="XE92" s="43"/>
      <c r="XF92" s="43"/>
      <c r="XG92" s="43"/>
      <c r="XH92" s="43"/>
      <c r="XI92" s="43"/>
      <c r="XJ92" s="43"/>
      <c r="XK92" s="43"/>
      <c r="XL92" s="43"/>
      <c r="XM92" s="43"/>
      <c r="XN92" s="43"/>
      <c r="XO92" s="43"/>
      <c r="XP92" s="43"/>
      <c r="XQ92" s="43"/>
      <c r="XR92" s="43"/>
      <c r="XS92" s="43"/>
      <c r="XT92" s="43"/>
      <c r="XU92" s="43"/>
      <c r="XV92" s="43"/>
      <c r="XW92" s="43"/>
      <c r="XX92" s="43"/>
      <c r="XY92" s="43"/>
      <c r="XZ92" s="43"/>
      <c r="YA92" s="43"/>
      <c r="YB92" s="43"/>
      <c r="YC92" s="43"/>
      <c r="YD92" s="43"/>
      <c r="YE92" s="43"/>
      <c r="YF92" s="43"/>
      <c r="YG92" s="43"/>
      <c r="YH92" s="43"/>
      <c r="YI92" s="43"/>
      <c r="YJ92" s="43"/>
      <c r="YK92" s="43"/>
      <c r="YL92" s="43"/>
      <c r="YM92" s="43"/>
      <c r="YN92" s="43"/>
      <c r="YO92" s="43"/>
      <c r="YP92" s="43"/>
      <c r="YQ92" s="43"/>
      <c r="YR92" s="43"/>
      <c r="YS92" s="43"/>
      <c r="YT92" s="43"/>
      <c r="YU92" s="43"/>
      <c r="YV92" s="43"/>
      <c r="YW92" s="43"/>
      <c r="YX92" s="43"/>
      <c r="YY92" s="43"/>
      <c r="YZ92" s="43"/>
      <c r="ZA92" s="43"/>
      <c r="ZB92" s="43"/>
      <c r="ZC92" s="43"/>
      <c r="ZD92" s="43"/>
      <c r="ZE92" s="43"/>
      <c r="ZF92" s="43"/>
      <c r="ZG92" s="43"/>
      <c r="ZH92" s="43"/>
      <c r="ZI92" s="43"/>
      <c r="ZJ92" s="43"/>
      <c r="ZK92" s="43"/>
      <c r="ZL92" s="43"/>
      <c r="ZM92" s="43"/>
      <c r="ZN92" s="43"/>
      <c r="ZO92" s="43"/>
      <c r="ZP92" s="43"/>
      <c r="ZQ92" s="43"/>
      <c r="ZR92" s="43"/>
      <c r="ZS92" s="43"/>
      <c r="ZT92" s="43"/>
      <c r="ZU92" s="43"/>
      <c r="ZV92" s="43"/>
      <c r="ZW92" s="43"/>
      <c r="ZX92" s="43"/>
      <c r="ZY92" s="43"/>
      <c r="ZZ92" s="43"/>
      <c r="AAA92" s="43"/>
      <c r="AAB92" s="43"/>
      <c r="AAC92" s="43"/>
      <c r="AAD92" s="43"/>
      <c r="AAE92" s="43"/>
      <c r="AAF92" s="43"/>
      <c r="AAG92" s="43"/>
      <c r="AAH92" s="43"/>
      <c r="AAI92" s="43"/>
      <c r="AAJ92" s="43"/>
      <c r="AAK92" s="43"/>
      <c r="AAL92" s="43"/>
      <c r="AAM92" s="43"/>
      <c r="AAN92" s="43"/>
      <c r="AAO92" s="43"/>
      <c r="AAP92" s="43"/>
      <c r="AAQ92" s="43"/>
      <c r="AAR92" s="43"/>
      <c r="AAS92" s="43"/>
      <c r="AAT92" s="43"/>
      <c r="AAU92" s="43"/>
      <c r="AAV92" s="43"/>
      <c r="AAW92" s="43"/>
      <c r="AAX92" s="43"/>
      <c r="AAY92" s="43"/>
      <c r="AAZ92" s="43"/>
      <c r="ABA92" s="43"/>
      <c r="ABB92" s="43"/>
      <c r="ABC92" s="43"/>
      <c r="ABD92" s="43"/>
      <c r="ABE92" s="43"/>
      <c r="ABF92" s="43"/>
      <c r="ABG92" s="43"/>
      <c r="ABH92" s="43"/>
      <c r="ABI92" s="43"/>
      <c r="ABJ92" s="43"/>
      <c r="ABK92" s="43"/>
      <c r="ABL92" s="43"/>
      <c r="ABM92" s="43"/>
      <c r="ABN92" s="43"/>
      <c r="ABO92" s="43"/>
      <c r="ABP92" s="43"/>
      <c r="ABQ92" s="43"/>
      <c r="ABR92" s="43"/>
      <c r="ABS92" s="43"/>
      <c r="ABT92" s="43"/>
      <c r="ABU92" s="43"/>
      <c r="ABV92" s="43"/>
      <c r="ABW92" s="43"/>
      <c r="ABX92" s="43"/>
      <c r="ABY92" s="43"/>
      <c r="ABZ92" s="43"/>
      <c r="ACA92" s="43"/>
      <c r="ACB92" s="43"/>
      <c r="ACC92" s="43"/>
      <c r="ACD92" s="43"/>
      <c r="ACE92" s="43"/>
      <c r="ACF92" s="43"/>
      <c r="ACG92" s="43"/>
      <c r="ACH92" s="43"/>
      <c r="ACI92" s="43"/>
      <c r="ACJ92" s="43"/>
      <c r="ACK92" s="43"/>
      <c r="ACL92" s="43"/>
      <c r="ACM92" s="43"/>
      <c r="ACN92" s="43"/>
      <c r="ACO92" s="43"/>
      <c r="ACP92" s="43"/>
      <c r="ACQ92" s="43"/>
      <c r="ACR92" s="43"/>
      <c r="ACS92" s="43"/>
      <c r="ACT92" s="43"/>
      <c r="ACU92" s="43"/>
      <c r="ACV92" s="43"/>
      <c r="ACW92" s="43"/>
      <c r="ACX92" s="43"/>
      <c r="ACY92" s="43"/>
      <c r="ACZ92" s="43"/>
      <c r="ADA92" s="43"/>
      <c r="ADB92" s="43"/>
      <c r="ADC92" s="43"/>
      <c r="ADD92" s="43"/>
      <c r="ADE92" s="43"/>
      <c r="ADF92" s="43"/>
      <c r="ADG92" s="43"/>
      <c r="ADH92" s="43"/>
      <c r="ADI92" s="43"/>
      <c r="ADJ92" s="43"/>
      <c r="ADK92" s="43"/>
      <c r="ADL92" s="43"/>
      <c r="ADM92" s="43"/>
      <c r="ADN92" s="43"/>
      <c r="ADO92" s="43"/>
      <c r="ADP92" s="43"/>
      <c r="ADQ92" s="43"/>
      <c r="ADR92" s="43"/>
      <c r="ADS92" s="43"/>
      <c r="ADT92" s="43"/>
      <c r="ADU92" s="43"/>
      <c r="ADV92" s="43"/>
      <c r="ADW92" s="43"/>
      <c r="ADX92" s="43"/>
      <c r="ADY92" s="43"/>
      <c r="ADZ92" s="43"/>
      <c r="AEA92" s="43"/>
      <c r="AEB92" s="43"/>
      <c r="AEC92" s="43"/>
      <c r="AED92" s="43"/>
      <c r="AEE92" s="43"/>
      <c r="AEF92" s="43"/>
      <c r="AEG92" s="43"/>
      <c r="AEH92" s="43"/>
      <c r="AEI92" s="43"/>
      <c r="AEJ92" s="43"/>
      <c r="AEK92" s="43"/>
      <c r="AEL92" s="43"/>
      <c r="AEM92" s="43"/>
      <c r="AEN92" s="43"/>
      <c r="AEO92" s="43"/>
      <c r="AEP92" s="43"/>
      <c r="AEQ92" s="43"/>
      <c r="AER92" s="43"/>
      <c r="AES92" s="43"/>
      <c r="AET92" s="43"/>
      <c r="AEU92" s="43"/>
      <c r="AEV92" s="43"/>
      <c r="AEW92" s="43"/>
      <c r="AEX92" s="43"/>
      <c r="AEY92" s="43"/>
      <c r="AEZ92" s="43"/>
      <c r="AFA92" s="43"/>
      <c r="AFB92" s="43"/>
      <c r="AFC92" s="43"/>
      <c r="AFD92" s="43"/>
      <c r="AFE92" s="43"/>
      <c r="AFF92" s="43"/>
      <c r="AFG92" s="43"/>
      <c r="AFH92" s="43"/>
      <c r="AFI92" s="43"/>
      <c r="AFJ92" s="43"/>
      <c r="AFK92" s="43"/>
      <c r="AFL92" s="43"/>
      <c r="AFM92" s="43"/>
      <c r="AFN92" s="43"/>
      <c r="AFO92" s="43"/>
      <c r="AFP92" s="43"/>
      <c r="AFQ92" s="43"/>
      <c r="AFR92" s="43"/>
      <c r="AFS92" s="43"/>
      <c r="AFT92" s="43"/>
      <c r="AFU92" s="43"/>
      <c r="AFV92" s="43"/>
      <c r="AFW92" s="43"/>
      <c r="AFX92" s="43"/>
      <c r="AFY92" s="43"/>
      <c r="AFZ92" s="43"/>
      <c r="AGA92" s="43"/>
      <c r="AGB92" s="43"/>
      <c r="AGC92" s="43"/>
      <c r="AGD92" s="43"/>
      <c r="AGE92" s="43"/>
      <c r="AGF92" s="43"/>
      <c r="AGG92" s="43"/>
      <c r="AGH92" s="43"/>
      <c r="AGI92" s="43"/>
      <c r="AGJ92" s="43"/>
      <c r="AGK92" s="43"/>
      <c r="AGL92" s="43"/>
      <c r="AGM92" s="43"/>
      <c r="AGN92" s="43"/>
      <c r="AGO92" s="43"/>
      <c r="AGP92" s="43"/>
      <c r="AGQ92" s="43"/>
      <c r="AGR92" s="43"/>
      <c r="AGS92" s="43"/>
      <c r="AGT92" s="43"/>
      <c r="AGU92" s="43"/>
      <c r="AGV92" s="43"/>
      <c r="AGW92" s="43"/>
      <c r="AGX92" s="43"/>
      <c r="AGY92" s="43"/>
      <c r="AGZ92" s="43"/>
      <c r="AHA92" s="43"/>
      <c r="AHB92" s="43"/>
      <c r="AHC92" s="43"/>
      <c r="AHD92" s="43"/>
      <c r="AHE92" s="43"/>
      <c r="AHF92" s="43"/>
      <c r="AHG92" s="43"/>
      <c r="AHH92" s="43"/>
      <c r="AHI92" s="43"/>
      <c r="AHJ92" s="43"/>
      <c r="AHK92" s="43"/>
      <c r="AHL92" s="43"/>
      <c r="AHM92" s="43"/>
      <c r="AHN92" s="43"/>
      <c r="AHO92" s="43"/>
      <c r="AHP92" s="43"/>
      <c r="AHQ92" s="43"/>
      <c r="AHR92" s="43"/>
      <c r="AHS92" s="43"/>
      <c r="AHT92" s="43"/>
      <c r="AHU92" s="43"/>
      <c r="AHV92" s="43"/>
      <c r="AHW92" s="43"/>
      <c r="AHX92" s="43"/>
      <c r="AHY92" s="43"/>
      <c r="AHZ92" s="43"/>
      <c r="AIA92" s="43"/>
      <c r="AIB92" s="43"/>
      <c r="AIC92" s="43"/>
      <c r="AID92" s="43"/>
      <c r="AIE92" s="43"/>
      <c r="AIF92" s="43"/>
      <c r="AIG92" s="43"/>
      <c r="AIH92" s="43"/>
      <c r="AII92" s="43"/>
      <c r="AIJ92" s="43"/>
      <c r="AIK92" s="43"/>
      <c r="AIL92" s="43"/>
      <c r="AIM92" s="43"/>
      <c r="AIN92" s="43"/>
      <c r="AIO92" s="43"/>
      <c r="AIP92" s="43"/>
      <c r="AIQ92" s="43"/>
      <c r="AIR92" s="43"/>
      <c r="AIS92" s="43"/>
      <c r="AIT92" s="43"/>
      <c r="AIU92" s="43"/>
      <c r="AIV92" s="43"/>
      <c r="AIW92" s="43"/>
      <c r="AIX92" s="43"/>
      <c r="AIY92" s="43"/>
    </row>
    <row r="93" spans="1:935" x14ac:dyDescent="0.2">
      <c r="A93" s="31"/>
      <c r="B93" s="49" t="s">
        <v>50</v>
      </c>
      <c r="C93" s="31"/>
      <c r="D93" s="31"/>
      <c r="E93" s="57" t="s">
        <v>65</v>
      </c>
      <c r="F93" s="57"/>
      <c r="G93" s="57"/>
      <c r="H93" s="57"/>
      <c r="I93" s="57"/>
      <c r="J93" s="31"/>
    </row>
    <row r="94" spans="1:93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93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935" s="39" customForma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  <c r="LY96" s="7"/>
      <c r="LZ96" s="7"/>
      <c r="MA96" s="7"/>
      <c r="MB96" s="7"/>
      <c r="MC96" s="7"/>
      <c r="MD96" s="7"/>
      <c r="ME96" s="7"/>
      <c r="MF96" s="7"/>
      <c r="MG96" s="7"/>
      <c r="MH96" s="7"/>
      <c r="MI96" s="7"/>
      <c r="MJ96" s="7"/>
      <c r="MK96" s="7"/>
      <c r="ML96" s="7"/>
      <c r="MM96" s="7"/>
      <c r="MN96" s="7"/>
      <c r="MO96" s="7"/>
      <c r="MP96" s="7"/>
      <c r="MQ96" s="7"/>
      <c r="MR96" s="7"/>
      <c r="MS96" s="7"/>
      <c r="MT96" s="7"/>
      <c r="MU96" s="7"/>
      <c r="MV96" s="7"/>
      <c r="MW96" s="7"/>
      <c r="MX96" s="7"/>
      <c r="MY96" s="7"/>
      <c r="MZ96" s="7"/>
      <c r="NA96" s="7"/>
      <c r="NB96" s="7"/>
      <c r="NC96" s="7"/>
      <c r="ND96" s="7"/>
      <c r="NE96" s="7"/>
      <c r="NF96" s="7"/>
      <c r="NG96" s="7"/>
      <c r="NH96" s="7"/>
      <c r="NI96" s="7"/>
      <c r="NJ96" s="7"/>
      <c r="NK96" s="7"/>
      <c r="NL96" s="7"/>
      <c r="NM96" s="7"/>
      <c r="NN96" s="7"/>
      <c r="NO96" s="7"/>
      <c r="NP96" s="7"/>
      <c r="NQ96" s="7"/>
      <c r="NR96" s="7"/>
      <c r="NS96" s="7"/>
      <c r="NT96" s="7"/>
      <c r="NU96" s="7"/>
      <c r="NV96" s="7"/>
      <c r="NW96" s="7"/>
      <c r="NX96" s="7"/>
      <c r="NY96" s="7"/>
      <c r="NZ96" s="7"/>
      <c r="OA96" s="7"/>
      <c r="OB96" s="7"/>
      <c r="OC96" s="7"/>
      <c r="OD96" s="7"/>
      <c r="OE96" s="7"/>
      <c r="OF96" s="7"/>
      <c r="OG96" s="7"/>
      <c r="OH96" s="7"/>
      <c r="OI96" s="7"/>
      <c r="OJ96" s="7"/>
      <c r="OK96" s="7"/>
      <c r="OL96" s="7"/>
      <c r="OM96" s="7"/>
      <c r="ON96" s="7"/>
      <c r="OO96" s="7"/>
      <c r="OP96" s="7"/>
      <c r="OQ96" s="7"/>
      <c r="OR96" s="7"/>
      <c r="OS96" s="7"/>
      <c r="OT96" s="7"/>
      <c r="OU96" s="7"/>
      <c r="OV96" s="7"/>
      <c r="OW96" s="7"/>
      <c r="OX96" s="7"/>
      <c r="OY96" s="7"/>
      <c r="OZ96" s="7"/>
      <c r="PA96" s="7"/>
      <c r="PB96" s="7"/>
      <c r="PC96" s="7"/>
      <c r="PD96" s="7"/>
      <c r="PE96" s="7"/>
      <c r="PF96" s="7"/>
      <c r="PG96" s="7"/>
      <c r="PH96" s="7"/>
      <c r="PI96" s="7"/>
      <c r="PJ96" s="7"/>
      <c r="PK96" s="7"/>
      <c r="PL96" s="7"/>
      <c r="PM96" s="7"/>
      <c r="PN96" s="7"/>
      <c r="PO96" s="7"/>
      <c r="PP96" s="7"/>
      <c r="PQ96" s="7"/>
      <c r="PR96" s="7"/>
      <c r="PS96" s="7"/>
      <c r="PT96" s="7"/>
      <c r="PU96" s="7"/>
      <c r="PV96" s="7"/>
      <c r="PW96" s="7"/>
      <c r="PX96" s="7"/>
      <c r="PY96" s="7"/>
      <c r="PZ96" s="7"/>
      <c r="QA96" s="7"/>
      <c r="QB96" s="7"/>
      <c r="QC96" s="7"/>
      <c r="QD96" s="7"/>
      <c r="QE96" s="7"/>
      <c r="QF96" s="7"/>
      <c r="QG96" s="7"/>
      <c r="QH96" s="7"/>
      <c r="QI96" s="7"/>
      <c r="QJ96" s="7"/>
      <c r="QK96" s="7"/>
      <c r="QL96" s="7"/>
      <c r="QM96" s="7"/>
      <c r="QN96" s="7"/>
      <c r="QO96" s="7"/>
      <c r="QP96" s="7"/>
      <c r="QQ96" s="7"/>
      <c r="QR96" s="7"/>
      <c r="QS96" s="7"/>
      <c r="QT96" s="7"/>
      <c r="QU96" s="7"/>
      <c r="QV96" s="7"/>
      <c r="QW96" s="7"/>
      <c r="QX96" s="7"/>
      <c r="QY96" s="7"/>
      <c r="QZ96" s="7"/>
      <c r="RA96" s="7"/>
      <c r="RB96" s="7"/>
      <c r="RC96" s="7"/>
      <c r="RD96" s="7"/>
      <c r="RE96" s="7"/>
      <c r="RF96" s="7"/>
      <c r="RG96" s="7"/>
      <c r="RH96" s="7"/>
      <c r="RI96" s="7"/>
      <c r="RJ96" s="7"/>
      <c r="RK96" s="7"/>
      <c r="RL96" s="7"/>
      <c r="RM96" s="7"/>
      <c r="RN96" s="7"/>
      <c r="RO96" s="7"/>
      <c r="RP96" s="7"/>
      <c r="RQ96" s="7"/>
      <c r="RR96" s="7"/>
      <c r="RS96" s="7"/>
      <c r="RT96" s="7"/>
      <c r="RU96" s="7"/>
      <c r="RV96" s="7"/>
      <c r="RW96" s="7"/>
      <c r="RX96" s="7"/>
      <c r="RY96" s="7"/>
      <c r="RZ96" s="7"/>
      <c r="SA96" s="7"/>
      <c r="SB96" s="7"/>
      <c r="SC96" s="7"/>
      <c r="SD96" s="7"/>
      <c r="SE96" s="7"/>
      <c r="SF96" s="7"/>
      <c r="SG96" s="7"/>
      <c r="SH96" s="7"/>
      <c r="SI96" s="7"/>
      <c r="SJ96" s="7"/>
      <c r="SK96" s="7"/>
      <c r="SL96" s="7"/>
      <c r="SM96" s="7"/>
      <c r="SN96" s="7"/>
      <c r="SO96" s="7"/>
      <c r="SP96" s="7"/>
      <c r="SQ96" s="7"/>
      <c r="SR96" s="7"/>
      <c r="SS96" s="7"/>
      <c r="ST96" s="7"/>
      <c r="SU96" s="7"/>
      <c r="SV96" s="7"/>
      <c r="SW96" s="7"/>
      <c r="SX96" s="7"/>
      <c r="SY96" s="7"/>
      <c r="SZ96" s="7"/>
      <c r="TA96" s="7"/>
      <c r="TB96" s="7"/>
      <c r="TC96" s="7"/>
      <c r="TD96" s="7"/>
      <c r="TE96" s="7"/>
      <c r="TF96" s="7"/>
      <c r="TG96" s="7"/>
      <c r="TH96" s="7"/>
      <c r="TI96" s="7"/>
      <c r="TJ96" s="7"/>
      <c r="TK96" s="7"/>
      <c r="TL96" s="7"/>
      <c r="TM96" s="7"/>
      <c r="TN96" s="7"/>
      <c r="TO96" s="7"/>
      <c r="TP96" s="7"/>
      <c r="TQ96" s="7"/>
      <c r="TR96" s="7"/>
      <c r="TS96" s="7"/>
      <c r="TT96" s="7"/>
      <c r="TU96" s="7"/>
      <c r="TV96" s="7"/>
      <c r="TW96" s="7"/>
      <c r="TX96" s="7"/>
      <c r="TY96" s="7"/>
      <c r="TZ96" s="7"/>
      <c r="UA96" s="7"/>
      <c r="UB96" s="7"/>
      <c r="UC96" s="7"/>
      <c r="UD96" s="7"/>
      <c r="UE96" s="7"/>
      <c r="UF96" s="7"/>
      <c r="UG96" s="7"/>
      <c r="UH96" s="7"/>
      <c r="UI96" s="7"/>
      <c r="UJ96" s="7"/>
      <c r="UK96" s="7"/>
      <c r="UL96" s="7"/>
      <c r="UM96" s="7"/>
      <c r="UN96" s="7"/>
      <c r="UO96" s="7"/>
      <c r="UP96" s="7"/>
      <c r="UQ96" s="7"/>
      <c r="UR96" s="7"/>
      <c r="US96" s="7"/>
      <c r="UT96" s="7"/>
      <c r="UU96" s="7"/>
      <c r="UV96" s="7"/>
      <c r="UW96" s="7"/>
      <c r="UX96" s="7"/>
      <c r="UY96" s="7"/>
      <c r="UZ96" s="7"/>
      <c r="VA96" s="7"/>
      <c r="VB96" s="7"/>
      <c r="VC96" s="7"/>
      <c r="VD96" s="7"/>
      <c r="VE96" s="7"/>
      <c r="VF96" s="7"/>
      <c r="VG96" s="7"/>
      <c r="VH96" s="7"/>
      <c r="VI96" s="7"/>
      <c r="VJ96" s="7"/>
      <c r="VK96" s="7"/>
      <c r="VL96" s="7"/>
      <c r="VM96" s="7"/>
      <c r="VN96" s="7"/>
      <c r="VO96" s="7"/>
      <c r="VP96" s="7"/>
      <c r="VQ96" s="7"/>
      <c r="VR96" s="7"/>
      <c r="VS96" s="7"/>
      <c r="VT96" s="7"/>
      <c r="VU96" s="7"/>
      <c r="VV96" s="7"/>
      <c r="VW96" s="7"/>
      <c r="VX96" s="7"/>
      <c r="VY96" s="7"/>
      <c r="VZ96" s="7"/>
      <c r="WA96" s="7"/>
      <c r="WB96" s="7"/>
      <c r="WC96" s="7"/>
      <c r="WD96" s="7"/>
      <c r="WE96" s="7"/>
      <c r="WF96" s="7"/>
      <c r="WG96" s="7"/>
      <c r="WH96" s="7"/>
      <c r="WI96" s="7"/>
      <c r="WJ96" s="7"/>
      <c r="WK96" s="7"/>
      <c r="WL96" s="7"/>
      <c r="WM96" s="7"/>
      <c r="WN96" s="7"/>
      <c r="WO96" s="7"/>
      <c r="WP96" s="7"/>
      <c r="WQ96" s="7"/>
      <c r="WR96" s="7"/>
      <c r="WS96" s="7"/>
      <c r="WT96" s="7"/>
      <c r="WU96" s="7"/>
      <c r="WV96" s="7"/>
      <c r="WW96" s="7"/>
      <c r="WX96" s="7"/>
      <c r="WY96" s="7"/>
      <c r="WZ96" s="7"/>
      <c r="XA96" s="7"/>
      <c r="XB96" s="7"/>
      <c r="XC96" s="7"/>
      <c r="XD96" s="7"/>
      <c r="XE96" s="7"/>
      <c r="XF96" s="7"/>
      <c r="XG96" s="7"/>
      <c r="XH96" s="7"/>
      <c r="XI96" s="7"/>
      <c r="XJ96" s="7"/>
      <c r="XK96" s="7"/>
      <c r="XL96" s="7"/>
      <c r="XM96" s="7"/>
      <c r="XN96" s="7"/>
      <c r="XO96" s="7"/>
      <c r="XP96" s="7"/>
      <c r="XQ96" s="7"/>
      <c r="XR96" s="7"/>
      <c r="XS96" s="7"/>
      <c r="XT96" s="7"/>
      <c r="XU96" s="7"/>
      <c r="XV96" s="7"/>
      <c r="XW96" s="7"/>
      <c r="XX96" s="7"/>
      <c r="XY96" s="7"/>
      <c r="XZ96" s="7"/>
      <c r="YA96" s="7"/>
      <c r="YB96" s="7"/>
      <c r="YC96" s="7"/>
      <c r="YD96" s="7"/>
      <c r="YE96" s="7"/>
      <c r="YF96" s="7"/>
      <c r="YG96" s="7"/>
      <c r="YH96" s="7"/>
      <c r="YI96" s="7"/>
      <c r="YJ96" s="7"/>
      <c r="YK96" s="7"/>
      <c r="YL96" s="7"/>
      <c r="YM96" s="7"/>
      <c r="YN96" s="7"/>
      <c r="YO96" s="7"/>
      <c r="YP96" s="7"/>
      <c r="YQ96" s="7"/>
      <c r="YR96" s="7"/>
      <c r="YS96" s="7"/>
      <c r="YT96" s="7"/>
      <c r="YU96" s="7"/>
      <c r="YV96" s="7"/>
      <c r="YW96" s="7"/>
      <c r="YX96" s="7"/>
      <c r="YY96" s="7"/>
      <c r="YZ96" s="7"/>
      <c r="ZA96" s="7"/>
      <c r="ZB96" s="7"/>
      <c r="ZC96" s="7"/>
      <c r="ZD96" s="7"/>
      <c r="ZE96" s="7"/>
      <c r="ZF96" s="7"/>
      <c r="ZG96" s="7"/>
      <c r="ZH96" s="7"/>
      <c r="ZI96" s="7"/>
      <c r="ZJ96" s="7"/>
      <c r="ZK96" s="7"/>
      <c r="ZL96" s="7"/>
      <c r="ZM96" s="7"/>
      <c r="ZN96" s="7"/>
      <c r="ZO96" s="7"/>
      <c r="ZP96" s="7"/>
      <c r="ZQ96" s="7"/>
      <c r="ZR96" s="7"/>
      <c r="ZS96" s="7"/>
      <c r="ZT96" s="7"/>
      <c r="ZU96" s="7"/>
      <c r="ZV96" s="7"/>
      <c r="ZW96" s="7"/>
      <c r="ZX96" s="7"/>
      <c r="ZY96" s="7"/>
      <c r="ZZ96" s="7"/>
      <c r="AAA96" s="7"/>
      <c r="AAB96" s="7"/>
      <c r="AAC96" s="7"/>
      <c r="AAD96" s="7"/>
      <c r="AAE96" s="7"/>
      <c r="AAF96" s="7"/>
      <c r="AAG96" s="7"/>
      <c r="AAH96" s="7"/>
      <c r="AAI96" s="7"/>
      <c r="AAJ96" s="7"/>
      <c r="AAK96" s="7"/>
      <c r="AAL96" s="7"/>
      <c r="AAM96" s="7"/>
      <c r="AAN96" s="7"/>
      <c r="AAO96" s="7"/>
      <c r="AAP96" s="7"/>
      <c r="AAQ96" s="7"/>
      <c r="AAR96" s="7"/>
      <c r="AAS96" s="7"/>
      <c r="AAT96" s="7"/>
      <c r="AAU96" s="7"/>
      <c r="AAV96" s="7"/>
      <c r="AAW96" s="7"/>
      <c r="AAX96" s="7"/>
      <c r="AAY96" s="7"/>
      <c r="AAZ96" s="7"/>
      <c r="ABA96" s="7"/>
      <c r="ABB96" s="7"/>
      <c r="ABC96" s="7"/>
      <c r="ABD96" s="7"/>
      <c r="ABE96" s="7"/>
      <c r="ABF96" s="7"/>
      <c r="ABG96" s="7"/>
      <c r="ABH96" s="7"/>
      <c r="ABI96" s="7"/>
      <c r="ABJ96" s="7"/>
      <c r="ABK96" s="7"/>
      <c r="ABL96" s="7"/>
      <c r="ABM96" s="7"/>
      <c r="ABN96" s="7"/>
      <c r="ABO96" s="7"/>
      <c r="ABP96" s="7"/>
      <c r="ABQ96" s="7"/>
      <c r="ABR96" s="7"/>
      <c r="ABS96" s="7"/>
      <c r="ABT96" s="7"/>
      <c r="ABU96" s="7"/>
      <c r="ABV96" s="7"/>
      <c r="ABW96" s="7"/>
      <c r="ABX96" s="7"/>
      <c r="ABY96" s="7"/>
      <c r="ABZ96" s="7"/>
      <c r="ACA96" s="7"/>
      <c r="ACB96" s="7"/>
      <c r="ACC96" s="7"/>
      <c r="ACD96" s="7"/>
      <c r="ACE96" s="7"/>
      <c r="ACF96" s="7"/>
      <c r="ACG96" s="7"/>
      <c r="ACH96" s="7"/>
      <c r="ACI96" s="7"/>
      <c r="ACJ96" s="7"/>
      <c r="ACK96" s="7"/>
      <c r="ACL96" s="7"/>
      <c r="ACM96" s="7"/>
      <c r="ACN96" s="7"/>
      <c r="ACO96" s="7"/>
      <c r="ACP96" s="7"/>
      <c r="ACQ96" s="7"/>
      <c r="ACR96" s="7"/>
      <c r="ACS96" s="7"/>
      <c r="ACT96" s="7"/>
      <c r="ACU96" s="7"/>
      <c r="ACV96" s="7"/>
      <c r="ACW96" s="7"/>
      <c r="ACX96" s="7"/>
      <c r="ACY96" s="7"/>
      <c r="ACZ96" s="7"/>
      <c r="ADA96" s="7"/>
      <c r="ADB96" s="7"/>
      <c r="ADC96" s="7"/>
      <c r="ADD96" s="7"/>
      <c r="ADE96" s="7"/>
      <c r="ADF96" s="7"/>
      <c r="ADG96" s="7"/>
      <c r="ADH96" s="7"/>
      <c r="ADI96" s="7"/>
      <c r="ADJ96" s="7"/>
      <c r="ADK96" s="7"/>
      <c r="ADL96" s="7"/>
      <c r="ADM96" s="7"/>
      <c r="ADN96" s="7"/>
      <c r="ADO96" s="7"/>
      <c r="ADP96" s="7"/>
      <c r="ADQ96" s="7"/>
      <c r="ADR96" s="7"/>
      <c r="ADS96" s="7"/>
      <c r="ADT96" s="7"/>
      <c r="ADU96" s="7"/>
      <c r="ADV96" s="7"/>
      <c r="ADW96" s="7"/>
      <c r="ADX96" s="7"/>
      <c r="ADY96" s="7"/>
      <c r="ADZ96" s="7"/>
      <c r="AEA96" s="7"/>
      <c r="AEB96" s="7"/>
      <c r="AEC96" s="7"/>
      <c r="AED96" s="7"/>
      <c r="AEE96" s="7"/>
      <c r="AEF96" s="7"/>
      <c r="AEG96" s="7"/>
      <c r="AEH96" s="7"/>
      <c r="AEI96" s="7"/>
      <c r="AEJ96" s="7"/>
      <c r="AEK96" s="7"/>
      <c r="AEL96" s="7"/>
      <c r="AEM96" s="7"/>
      <c r="AEN96" s="7"/>
      <c r="AEO96" s="7"/>
      <c r="AEP96" s="7"/>
      <c r="AEQ96" s="7"/>
      <c r="AER96" s="7"/>
      <c r="AES96" s="7"/>
      <c r="AET96" s="7"/>
      <c r="AEU96" s="7"/>
      <c r="AEV96" s="7"/>
      <c r="AEW96" s="7"/>
      <c r="AEX96" s="7"/>
      <c r="AEY96" s="7"/>
      <c r="AEZ96" s="7"/>
      <c r="AFA96" s="7"/>
      <c r="AFB96" s="7"/>
      <c r="AFC96" s="7"/>
      <c r="AFD96" s="7"/>
      <c r="AFE96" s="7"/>
      <c r="AFF96" s="7"/>
      <c r="AFG96" s="7"/>
      <c r="AFH96" s="7"/>
      <c r="AFI96" s="7"/>
      <c r="AFJ96" s="7"/>
      <c r="AFK96" s="7"/>
      <c r="AFL96" s="7"/>
      <c r="AFM96" s="7"/>
      <c r="AFN96" s="7"/>
      <c r="AFO96" s="7"/>
      <c r="AFP96" s="7"/>
      <c r="AFQ96" s="7"/>
      <c r="AFR96" s="7"/>
      <c r="AFS96" s="7"/>
      <c r="AFT96" s="7"/>
      <c r="AFU96" s="7"/>
      <c r="AFV96" s="7"/>
      <c r="AFW96" s="7"/>
      <c r="AFX96" s="7"/>
      <c r="AFY96" s="7"/>
      <c r="AFZ96" s="7"/>
      <c r="AGA96" s="7"/>
      <c r="AGB96" s="7"/>
      <c r="AGC96" s="7"/>
      <c r="AGD96" s="7"/>
      <c r="AGE96" s="7"/>
      <c r="AGF96" s="7"/>
      <c r="AGG96" s="7"/>
      <c r="AGH96" s="7"/>
      <c r="AGI96" s="7"/>
      <c r="AGJ96" s="7"/>
      <c r="AGK96" s="7"/>
      <c r="AGL96" s="7"/>
      <c r="AGM96" s="7"/>
      <c r="AGN96" s="7"/>
      <c r="AGO96" s="7"/>
      <c r="AGP96" s="7"/>
      <c r="AGQ96" s="7"/>
      <c r="AGR96" s="7"/>
      <c r="AGS96" s="7"/>
      <c r="AGT96" s="7"/>
      <c r="AGU96" s="7"/>
      <c r="AGV96" s="7"/>
      <c r="AGW96" s="7"/>
      <c r="AGX96" s="7"/>
      <c r="AGY96" s="7"/>
      <c r="AGZ96" s="7"/>
      <c r="AHA96" s="7"/>
      <c r="AHB96" s="7"/>
      <c r="AHC96" s="7"/>
      <c r="AHD96" s="7"/>
      <c r="AHE96" s="7"/>
      <c r="AHF96" s="7"/>
      <c r="AHG96" s="7"/>
      <c r="AHH96" s="7"/>
      <c r="AHI96" s="7"/>
      <c r="AHJ96" s="7"/>
      <c r="AHK96" s="7"/>
      <c r="AHL96" s="7"/>
      <c r="AHM96" s="7"/>
      <c r="AHN96" s="7"/>
      <c r="AHO96" s="7"/>
      <c r="AHP96" s="7"/>
      <c r="AHQ96" s="7"/>
      <c r="AHR96" s="7"/>
      <c r="AHS96" s="7"/>
      <c r="AHT96" s="7"/>
      <c r="AHU96" s="7"/>
      <c r="AHV96" s="7"/>
      <c r="AHW96" s="7"/>
      <c r="AHX96" s="7"/>
      <c r="AHY96" s="7"/>
      <c r="AHZ96" s="7"/>
      <c r="AIA96" s="7"/>
      <c r="AIB96" s="7"/>
      <c r="AIC96" s="7"/>
      <c r="AID96" s="7"/>
      <c r="AIE96" s="7"/>
      <c r="AIF96" s="7"/>
      <c r="AIG96" s="7"/>
      <c r="AIH96" s="7"/>
      <c r="AII96" s="7"/>
      <c r="AIJ96" s="7"/>
      <c r="AIK96" s="7"/>
      <c r="AIL96" s="7"/>
      <c r="AIM96" s="7"/>
      <c r="AIN96" s="7"/>
      <c r="AIO96" s="7"/>
      <c r="AIP96" s="7"/>
      <c r="AIQ96" s="7"/>
      <c r="AIR96" s="7"/>
      <c r="AIS96" s="7"/>
      <c r="AIT96" s="7"/>
      <c r="AIU96" s="7"/>
      <c r="AIV96" s="7"/>
      <c r="AIW96" s="7"/>
      <c r="AIX96" s="7"/>
      <c r="AIY96" s="7"/>
    </row>
    <row r="97" spans="1:935" s="39" customForma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  <c r="TI97" s="7"/>
      <c r="TJ97" s="7"/>
      <c r="TK97" s="7"/>
      <c r="TL97" s="7"/>
      <c r="TM97" s="7"/>
      <c r="TN97" s="7"/>
      <c r="TO97" s="7"/>
      <c r="TP97" s="7"/>
      <c r="TQ97" s="7"/>
      <c r="TR97" s="7"/>
      <c r="TS97" s="7"/>
      <c r="TT97" s="7"/>
      <c r="TU97" s="7"/>
      <c r="TV97" s="7"/>
      <c r="TW97" s="7"/>
      <c r="TX97" s="7"/>
      <c r="TY97" s="7"/>
      <c r="TZ97" s="7"/>
      <c r="UA97" s="7"/>
      <c r="UB97" s="7"/>
      <c r="UC97" s="7"/>
      <c r="UD97" s="7"/>
      <c r="UE97" s="7"/>
      <c r="UF97" s="7"/>
      <c r="UG97" s="7"/>
      <c r="UH97" s="7"/>
      <c r="UI97" s="7"/>
      <c r="UJ97" s="7"/>
      <c r="UK97" s="7"/>
      <c r="UL97" s="7"/>
      <c r="UM97" s="7"/>
      <c r="UN97" s="7"/>
      <c r="UO97" s="7"/>
      <c r="UP97" s="7"/>
      <c r="UQ97" s="7"/>
      <c r="UR97" s="7"/>
      <c r="US97" s="7"/>
      <c r="UT97" s="7"/>
      <c r="UU97" s="7"/>
      <c r="UV97" s="7"/>
      <c r="UW97" s="7"/>
      <c r="UX97" s="7"/>
      <c r="UY97" s="7"/>
      <c r="UZ97" s="7"/>
      <c r="VA97" s="7"/>
      <c r="VB97" s="7"/>
      <c r="VC97" s="7"/>
      <c r="VD97" s="7"/>
      <c r="VE97" s="7"/>
      <c r="VF97" s="7"/>
      <c r="VG97" s="7"/>
      <c r="VH97" s="7"/>
      <c r="VI97" s="7"/>
      <c r="VJ97" s="7"/>
      <c r="VK97" s="7"/>
      <c r="VL97" s="7"/>
      <c r="VM97" s="7"/>
      <c r="VN97" s="7"/>
      <c r="VO97" s="7"/>
      <c r="VP97" s="7"/>
      <c r="VQ97" s="7"/>
      <c r="VR97" s="7"/>
      <c r="VS97" s="7"/>
      <c r="VT97" s="7"/>
      <c r="VU97" s="7"/>
      <c r="VV97" s="7"/>
      <c r="VW97" s="7"/>
      <c r="VX97" s="7"/>
      <c r="VY97" s="7"/>
      <c r="VZ97" s="7"/>
      <c r="WA97" s="7"/>
      <c r="WB97" s="7"/>
      <c r="WC97" s="7"/>
      <c r="WD97" s="7"/>
      <c r="WE97" s="7"/>
      <c r="WF97" s="7"/>
      <c r="WG97" s="7"/>
      <c r="WH97" s="7"/>
      <c r="WI97" s="7"/>
      <c r="WJ97" s="7"/>
      <c r="WK97" s="7"/>
      <c r="WL97" s="7"/>
      <c r="WM97" s="7"/>
      <c r="WN97" s="7"/>
      <c r="WO97" s="7"/>
      <c r="WP97" s="7"/>
      <c r="WQ97" s="7"/>
      <c r="WR97" s="7"/>
      <c r="WS97" s="7"/>
      <c r="WT97" s="7"/>
      <c r="WU97" s="7"/>
      <c r="WV97" s="7"/>
      <c r="WW97" s="7"/>
      <c r="WX97" s="7"/>
      <c r="WY97" s="7"/>
      <c r="WZ97" s="7"/>
      <c r="XA97" s="7"/>
      <c r="XB97" s="7"/>
      <c r="XC97" s="7"/>
      <c r="XD97" s="7"/>
      <c r="XE97" s="7"/>
      <c r="XF97" s="7"/>
      <c r="XG97" s="7"/>
      <c r="XH97" s="7"/>
      <c r="XI97" s="7"/>
      <c r="XJ97" s="7"/>
      <c r="XK97" s="7"/>
      <c r="XL97" s="7"/>
      <c r="XM97" s="7"/>
      <c r="XN97" s="7"/>
      <c r="XO97" s="7"/>
      <c r="XP97" s="7"/>
      <c r="XQ97" s="7"/>
      <c r="XR97" s="7"/>
      <c r="XS97" s="7"/>
      <c r="XT97" s="7"/>
      <c r="XU97" s="7"/>
      <c r="XV97" s="7"/>
      <c r="XW97" s="7"/>
      <c r="XX97" s="7"/>
      <c r="XY97" s="7"/>
      <c r="XZ97" s="7"/>
      <c r="YA97" s="7"/>
      <c r="YB97" s="7"/>
      <c r="YC97" s="7"/>
      <c r="YD97" s="7"/>
      <c r="YE97" s="7"/>
      <c r="YF97" s="7"/>
      <c r="YG97" s="7"/>
      <c r="YH97" s="7"/>
      <c r="YI97" s="7"/>
      <c r="YJ97" s="7"/>
      <c r="YK97" s="7"/>
      <c r="YL97" s="7"/>
      <c r="YM97" s="7"/>
      <c r="YN97" s="7"/>
      <c r="YO97" s="7"/>
      <c r="YP97" s="7"/>
      <c r="YQ97" s="7"/>
      <c r="YR97" s="7"/>
      <c r="YS97" s="7"/>
      <c r="YT97" s="7"/>
      <c r="YU97" s="7"/>
      <c r="YV97" s="7"/>
      <c r="YW97" s="7"/>
      <c r="YX97" s="7"/>
      <c r="YY97" s="7"/>
      <c r="YZ97" s="7"/>
      <c r="ZA97" s="7"/>
      <c r="ZB97" s="7"/>
      <c r="ZC97" s="7"/>
      <c r="ZD97" s="7"/>
      <c r="ZE97" s="7"/>
      <c r="ZF97" s="7"/>
      <c r="ZG97" s="7"/>
      <c r="ZH97" s="7"/>
      <c r="ZI97" s="7"/>
      <c r="ZJ97" s="7"/>
      <c r="ZK97" s="7"/>
      <c r="ZL97" s="7"/>
      <c r="ZM97" s="7"/>
      <c r="ZN97" s="7"/>
      <c r="ZO97" s="7"/>
      <c r="ZP97" s="7"/>
      <c r="ZQ97" s="7"/>
      <c r="ZR97" s="7"/>
      <c r="ZS97" s="7"/>
      <c r="ZT97" s="7"/>
      <c r="ZU97" s="7"/>
      <c r="ZV97" s="7"/>
      <c r="ZW97" s="7"/>
      <c r="ZX97" s="7"/>
      <c r="ZY97" s="7"/>
      <c r="ZZ97" s="7"/>
      <c r="AAA97" s="7"/>
      <c r="AAB97" s="7"/>
      <c r="AAC97" s="7"/>
      <c r="AAD97" s="7"/>
      <c r="AAE97" s="7"/>
      <c r="AAF97" s="7"/>
      <c r="AAG97" s="7"/>
      <c r="AAH97" s="7"/>
      <c r="AAI97" s="7"/>
      <c r="AAJ97" s="7"/>
      <c r="AAK97" s="7"/>
      <c r="AAL97" s="7"/>
      <c r="AAM97" s="7"/>
      <c r="AAN97" s="7"/>
      <c r="AAO97" s="7"/>
      <c r="AAP97" s="7"/>
      <c r="AAQ97" s="7"/>
      <c r="AAR97" s="7"/>
      <c r="AAS97" s="7"/>
      <c r="AAT97" s="7"/>
      <c r="AAU97" s="7"/>
      <c r="AAV97" s="7"/>
      <c r="AAW97" s="7"/>
      <c r="AAX97" s="7"/>
      <c r="AAY97" s="7"/>
      <c r="AAZ97" s="7"/>
      <c r="ABA97" s="7"/>
      <c r="ABB97" s="7"/>
      <c r="ABC97" s="7"/>
      <c r="ABD97" s="7"/>
      <c r="ABE97" s="7"/>
      <c r="ABF97" s="7"/>
      <c r="ABG97" s="7"/>
      <c r="ABH97" s="7"/>
      <c r="ABI97" s="7"/>
      <c r="ABJ97" s="7"/>
      <c r="ABK97" s="7"/>
      <c r="ABL97" s="7"/>
      <c r="ABM97" s="7"/>
      <c r="ABN97" s="7"/>
      <c r="ABO97" s="7"/>
      <c r="ABP97" s="7"/>
      <c r="ABQ97" s="7"/>
      <c r="ABR97" s="7"/>
      <c r="ABS97" s="7"/>
      <c r="ABT97" s="7"/>
      <c r="ABU97" s="7"/>
      <c r="ABV97" s="7"/>
      <c r="ABW97" s="7"/>
      <c r="ABX97" s="7"/>
      <c r="ABY97" s="7"/>
      <c r="ABZ97" s="7"/>
      <c r="ACA97" s="7"/>
      <c r="ACB97" s="7"/>
      <c r="ACC97" s="7"/>
      <c r="ACD97" s="7"/>
      <c r="ACE97" s="7"/>
      <c r="ACF97" s="7"/>
      <c r="ACG97" s="7"/>
      <c r="ACH97" s="7"/>
      <c r="ACI97" s="7"/>
      <c r="ACJ97" s="7"/>
      <c r="ACK97" s="7"/>
      <c r="ACL97" s="7"/>
      <c r="ACM97" s="7"/>
      <c r="ACN97" s="7"/>
      <c r="ACO97" s="7"/>
      <c r="ACP97" s="7"/>
      <c r="ACQ97" s="7"/>
      <c r="ACR97" s="7"/>
      <c r="ACS97" s="7"/>
      <c r="ACT97" s="7"/>
      <c r="ACU97" s="7"/>
      <c r="ACV97" s="7"/>
      <c r="ACW97" s="7"/>
      <c r="ACX97" s="7"/>
      <c r="ACY97" s="7"/>
      <c r="ACZ97" s="7"/>
      <c r="ADA97" s="7"/>
      <c r="ADB97" s="7"/>
      <c r="ADC97" s="7"/>
      <c r="ADD97" s="7"/>
      <c r="ADE97" s="7"/>
      <c r="ADF97" s="7"/>
      <c r="ADG97" s="7"/>
      <c r="ADH97" s="7"/>
      <c r="ADI97" s="7"/>
      <c r="ADJ97" s="7"/>
      <c r="ADK97" s="7"/>
      <c r="ADL97" s="7"/>
      <c r="ADM97" s="7"/>
      <c r="ADN97" s="7"/>
      <c r="ADO97" s="7"/>
      <c r="ADP97" s="7"/>
      <c r="ADQ97" s="7"/>
      <c r="ADR97" s="7"/>
      <c r="ADS97" s="7"/>
      <c r="ADT97" s="7"/>
      <c r="ADU97" s="7"/>
      <c r="ADV97" s="7"/>
      <c r="ADW97" s="7"/>
      <c r="ADX97" s="7"/>
      <c r="ADY97" s="7"/>
      <c r="ADZ97" s="7"/>
      <c r="AEA97" s="7"/>
      <c r="AEB97" s="7"/>
      <c r="AEC97" s="7"/>
      <c r="AED97" s="7"/>
      <c r="AEE97" s="7"/>
      <c r="AEF97" s="7"/>
      <c r="AEG97" s="7"/>
      <c r="AEH97" s="7"/>
      <c r="AEI97" s="7"/>
      <c r="AEJ97" s="7"/>
      <c r="AEK97" s="7"/>
      <c r="AEL97" s="7"/>
      <c r="AEM97" s="7"/>
      <c r="AEN97" s="7"/>
      <c r="AEO97" s="7"/>
      <c r="AEP97" s="7"/>
      <c r="AEQ97" s="7"/>
      <c r="AER97" s="7"/>
      <c r="AES97" s="7"/>
      <c r="AET97" s="7"/>
      <c r="AEU97" s="7"/>
      <c r="AEV97" s="7"/>
      <c r="AEW97" s="7"/>
      <c r="AEX97" s="7"/>
      <c r="AEY97" s="7"/>
      <c r="AEZ97" s="7"/>
      <c r="AFA97" s="7"/>
      <c r="AFB97" s="7"/>
      <c r="AFC97" s="7"/>
      <c r="AFD97" s="7"/>
      <c r="AFE97" s="7"/>
      <c r="AFF97" s="7"/>
      <c r="AFG97" s="7"/>
      <c r="AFH97" s="7"/>
      <c r="AFI97" s="7"/>
      <c r="AFJ97" s="7"/>
      <c r="AFK97" s="7"/>
      <c r="AFL97" s="7"/>
      <c r="AFM97" s="7"/>
      <c r="AFN97" s="7"/>
      <c r="AFO97" s="7"/>
      <c r="AFP97" s="7"/>
      <c r="AFQ97" s="7"/>
      <c r="AFR97" s="7"/>
      <c r="AFS97" s="7"/>
      <c r="AFT97" s="7"/>
      <c r="AFU97" s="7"/>
      <c r="AFV97" s="7"/>
      <c r="AFW97" s="7"/>
      <c r="AFX97" s="7"/>
      <c r="AFY97" s="7"/>
      <c r="AFZ97" s="7"/>
      <c r="AGA97" s="7"/>
      <c r="AGB97" s="7"/>
      <c r="AGC97" s="7"/>
      <c r="AGD97" s="7"/>
      <c r="AGE97" s="7"/>
      <c r="AGF97" s="7"/>
      <c r="AGG97" s="7"/>
      <c r="AGH97" s="7"/>
      <c r="AGI97" s="7"/>
      <c r="AGJ97" s="7"/>
      <c r="AGK97" s="7"/>
      <c r="AGL97" s="7"/>
      <c r="AGM97" s="7"/>
      <c r="AGN97" s="7"/>
      <c r="AGO97" s="7"/>
      <c r="AGP97" s="7"/>
      <c r="AGQ97" s="7"/>
      <c r="AGR97" s="7"/>
      <c r="AGS97" s="7"/>
      <c r="AGT97" s="7"/>
      <c r="AGU97" s="7"/>
      <c r="AGV97" s="7"/>
      <c r="AGW97" s="7"/>
      <c r="AGX97" s="7"/>
      <c r="AGY97" s="7"/>
      <c r="AGZ97" s="7"/>
      <c r="AHA97" s="7"/>
      <c r="AHB97" s="7"/>
      <c r="AHC97" s="7"/>
      <c r="AHD97" s="7"/>
      <c r="AHE97" s="7"/>
      <c r="AHF97" s="7"/>
      <c r="AHG97" s="7"/>
      <c r="AHH97" s="7"/>
      <c r="AHI97" s="7"/>
      <c r="AHJ97" s="7"/>
      <c r="AHK97" s="7"/>
      <c r="AHL97" s="7"/>
      <c r="AHM97" s="7"/>
      <c r="AHN97" s="7"/>
      <c r="AHO97" s="7"/>
      <c r="AHP97" s="7"/>
      <c r="AHQ97" s="7"/>
      <c r="AHR97" s="7"/>
      <c r="AHS97" s="7"/>
      <c r="AHT97" s="7"/>
      <c r="AHU97" s="7"/>
      <c r="AHV97" s="7"/>
      <c r="AHW97" s="7"/>
      <c r="AHX97" s="7"/>
      <c r="AHY97" s="7"/>
      <c r="AHZ97" s="7"/>
      <c r="AIA97" s="7"/>
      <c r="AIB97" s="7"/>
      <c r="AIC97" s="7"/>
      <c r="AID97" s="7"/>
      <c r="AIE97" s="7"/>
      <c r="AIF97" s="7"/>
      <c r="AIG97" s="7"/>
      <c r="AIH97" s="7"/>
      <c r="AII97" s="7"/>
      <c r="AIJ97" s="7"/>
      <c r="AIK97" s="7"/>
      <c r="AIL97" s="7"/>
      <c r="AIM97" s="7"/>
      <c r="AIN97" s="7"/>
      <c r="AIO97" s="7"/>
      <c r="AIP97" s="7"/>
      <c r="AIQ97" s="7"/>
      <c r="AIR97" s="7"/>
      <c r="AIS97" s="7"/>
      <c r="AIT97" s="7"/>
      <c r="AIU97" s="7"/>
      <c r="AIV97" s="7"/>
      <c r="AIW97" s="7"/>
      <c r="AIX97" s="7"/>
      <c r="AIY97" s="7"/>
    </row>
  </sheetData>
  <sheetProtection sheet="1" objects="1" scenarios="1" selectLockedCells="1"/>
  <mergeCells count="12">
    <mergeCell ref="B9:B10"/>
    <mergeCell ref="B12:B13"/>
    <mergeCell ref="D9:I21"/>
    <mergeCell ref="E78:I78"/>
    <mergeCell ref="E87:I92"/>
    <mergeCell ref="E93:I93"/>
    <mergeCell ref="B25:I25"/>
    <mergeCell ref="C56:E56"/>
    <mergeCell ref="G56:H56"/>
    <mergeCell ref="C58:H59"/>
    <mergeCell ref="E72:I77"/>
    <mergeCell ref="A54:G54"/>
  </mergeCells>
  <pageMargins left="0.25" right="0.25" top="1.1437007874015752" bottom="1.1437007874015752" header="0.75000000000000011" footer="0.75000000000000011"/>
  <pageSetup paperSize="9" scale="65" fitToWidth="0" fitToHeight="0" orientation="landscape" verticalDpi="598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2022-12-01T11:45:22Z</cp:lastPrinted>
  <dcterms:created xsi:type="dcterms:W3CDTF">2021-11-24T09:14:46Z</dcterms:created>
  <dcterms:modified xsi:type="dcterms:W3CDTF">2022-12-01T14:09:46Z</dcterms:modified>
</cp:coreProperties>
</file>